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3725"/>
  </bookViews>
  <sheets>
    <sheet name="Incadrare 2017-2018" sheetId="2" r:id="rId1"/>
    <sheet name="OPIS" sheetId="6" state="hidden" r:id="rId2"/>
    <sheet name="retea SIIIR" sheetId="5" state="hidden" r:id="rId3"/>
    <sheet name="retea ISJ" sheetId="3" state="hidden" r:id="rId4"/>
    <sheet name="Date" sheetId="1" state="hidden" r:id="rId5"/>
    <sheet name="Foaie1" sheetId="7" state="hidden" r:id="rId6"/>
    <sheet name="Foaie2" sheetId="8" r:id="rId7"/>
  </sheets>
  <externalReferences>
    <externalReference r:id="rId8"/>
    <externalReference r:id="rId9"/>
  </externalReferences>
  <definedNames>
    <definedName name="_xlnm._FilterDatabase" localSheetId="4" hidden="1">Date!$I$2:$J$596</definedName>
    <definedName name="_xlnm._FilterDatabase" localSheetId="0" hidden="1">'Incadrare 2017-2018'!$A$1:$C$7</definedName>
    <definedName name="_xlnm._FilterDatabase" localSheetId="1" hidden="1">OPIS!$A$2:$D$220</definedName>
    <definedName name="_xlnm._FilterDatabase" localSheetId="3" hidden="1">'retea ISJ'!$A$2:$J$220</definedName>
    <definedName name="_xlnm._FilterDatabase" localSheetId="2" hidden="1">'retea SIIIR'!$A$2:$AB$221</definedName>
    <definedName name="ALIN">[1]ALIN!$B$2:$C$82</definedName>
    <definedName name="contract">Date!$G$2:$G$10</definedName>
    <definedName name="den_sc_fara_cu">'retea ISJ'!$C$2:$D$299</definedName>
    <definedName name="den_siiir_scurt">'retea SIIIR'!$D$2:$AA$221</definedName>
    <definedName name="DISCIPLINA">Date!$I$3:$I$596</definedName>
    <definedName name="gimnaziu">[1]TMP!$J$3:$L$101</definedName>
    <definedName name="grad">Date!$C$2:$C$5</definedName>
    <definedName name="incadrare">Date!#REF!</definedName>
    <definedName name="loc_den_isj_SIIIR">'retea ISJ'!$G$2:$I$220</definedName>
    <definedName name="mediu">Date!$A$2:$A$3</definedName>
    <definedName name="mod_incadrare">Date!$G$2:$G$12</definedName>
    <definedName name="nivel">Date!$E$2:$E$7</definedName>
    <definedName name="nr_ore">Date!#REF!</definedName>
    <definedName name="opis_scurt">#REF!</definedName>
    <definedName name="RETEA">Date!$K$2:$K$219</definedName>
    <definedName name="unit_sirues_denunit">'[2]unit aplic'!$A$1:$E$182</definedName>
  </definedNames>
  <calcPr calcId="145621"/>
</workbook>
</file>

<file path=xl/calcChain.xml><?xml version="1.0" encoding="utf-8"?>
<calcChain xmlns="http://schemas.openxmlformats.org/spreadsheetml/2006/main">
  <c r="AC4" i="5" l="1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C128" i="5"/>
  <c r="AC129" i="5"/>
  <c r="AC130" i="5"/>
  <c r="AC131" i="5"/>
  <c r="AC132" i="5"/>
  <c r="AC133" i="5"/>
  <c r="AC134" i="5"/>
  <c r="AC135" i="5"/>
  <c r="AC136" i="5"/>
  <c r="AC137" i="5"/>
  <c r="AC138" i="5"/>
  <c r="AC139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65" i="5"/>
  <c r="AC166" i="5"/>
  <c r="AC167" i="5"/>
  <c r="AC168" i="5"/>
  <c r="AC169" i="5"/>
  <c r="AC170" i="5"/>
  <c r="AC171" i="5"/>
  <c r="AC172" i="5"/>
  <c r="AC173" i="5"/>
  <c r="AC174" i="5"/>
  <c r="AC175" i="5"/>
  <c r="AC176" i="5"/>
  <c r="AC177" i="5"/>
  <c r="AC178" i="5"/>
  <c r="AC179" i="5"/>
  <c r="AC180" i="5"/>
  <c r="AC181" i="5"/>
  <c r="AC182" i="5"/>
  <c r="AC183" i="5"/>
  <c r="AC184" i="5"/>
  <c r="AC185" i="5"/>
  <c r="AC186" i="5"/>
  <c r="AC187" i="5"/>
  <c r="AC188" i="5"/>
  <c r="AC189" i="5"/>
  <c r="AC190" i="5"/>
  <c r="AC191" i="5"/>
  <c r="AC192" i="5"/>
  <c r="AC193" i="5"/>
  <c r="AC194" i="5"/>
  <c r="AC195" i="5"/>
  <c r="AC196" i="5"/>
  <c r="AC197" i="5"/>
  <c r="AC198" i="5"/>
  <c r="AC199" i="5"/>
  <c r="AC200" i="5"/>
  <c r="AC201" i="5"/>
  <c r="AC202" i="5"/>
  <c r="AC203" i="5"/>
  <c r="AC204" i="5"/>
  <c r="AC205" i="5"/>
  <c r="AC206" i="5"/>
  <c r="AC207" i="5"/>
  <c r="AC208" i="5"/>
  <c r="AC209" i="5"/>
  <c r="AC210" i="5"/>
  <c r="AC211" i="5"/>
  <c r="AC212" i="5"/>
  <c r="AC213" i="5"/>
  <c r="AC214" i="5"/>
  <c r="AC215" i="5"/>
  <c r="AC216" i="5"/>
  <c r="AC217" i="5"/>
  <c r="AC218" i="5"/>
  <c r="AC219" i="5"/>
  <c r="AC220" i="5"/>
  <c r="AC221" i="5"/>
  <c r="AC3" i="5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3" i="3"/>
  <c r="A2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3" i="6"/>
  <c r="F3" i="6" s="1"/>
  <c r="B2" i="6" l="1"/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3" i="3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3" i="5"/>
  <c r="AB1" i="5" l="1"/>
  <c r="G52" i="3"/>
  <c r="J52" i="3" s="1"/>
  <c r="G60" i="3"/>
  <c r="J60" i="3" s="1"/>
  <c r="G98" i="3"/>
  <c r="J98" i="3" s="1"/>
  <c r="G53" i="3"/>
  <c r="J53" i="3" s="1"/>
  <c r="G110" i="3"/>
  <c r="J110" i="3" s="1"/>
  <c r="G106" i="3"/>
  <c r="J106" i="3" s="1"/>
  <c r="G32" i="3"/>
  <c r="J32" i="3" s="1"/>
  <c r="G111" i="3"/>
  <c r="J111" i="3" s="1"/>
  <c r="G138" i="3"/>
  <c r="J138" i="3" s="1"/>
  <c r="G39" i="3"/>
  <c r="J39" i="3" s="1"/>
  <c r="G136" i="3"/>
  <c r="J136" i="3" s="1"/>
  <c r="G134" i="3"/>
  <c r="J134" i="3" s="1"/>
  <c r="G133" i="3"/>
  <c r="J133" i="3" s="1"/>
  <c r="G130" i="3"/>
  <c r="J130" i="3" s="1"/>
  <c r="G128" i="3"/>
  <c r="J128" i="3" s="1"/>
  <c r="G70" i="3"/>
  <c r="J70" i="3" s="1"/>
  <c r="G71" i="3"/>
  <c r="J71" i="3" s="1"/>
  <c r="G40" i="3"/>
  <c r="J40" i="3" s="1"/>
  <c r="G68" i="3"/>
  <c r="J68" i="3" s="1"/>
  <c r="G69" i="3"/>
  <c r="J69" i="3" s="1"/>
  <c r="G155" i="3"/>
  <c r="J155" i="3" s="1"/>
  <c r="G137" i="3"/>
  <c r="J137" i="3" s="1"/>
  <c r="G82" i="3"/>
  <c r="J82" i="3" s="1"/>
  <c r="G15" i="3"/>
  <c r="J15" i="3" s="1"/>
  <c r="G135" i="3"/>
  <c r="J135" i="3" s="1"/>
  <c r="G140" i="3"/>
  <c r="J140" i="3" s="1"/>
  <c r="G67" i="3"/>
  <c r="J67" i="3" s="1"/>
  <c r="G4" i="3"/>
  <c r="J4" i="3" s="1"/>
  <c r="G5" i="3"/>
  <c r="J5" i="3" s="1"/>
  <c r="G6" i="3"/>
  <c r="J6" i="3" s="1"/>
  <c r="G7" i="3"/>
  <c r="J7" i="3" s="1"/>
  <c r="G8" i="3"/>
  <c r="J8" i="3" s="1"/>
  <c r="G9" i="3"/>
  <c r="J9" i="3" s="1"/>
  <c r="G10" i="3"/>
  <c r="J10" i="3" s="1"/>
  <c r="G11" i="3"/>
  <c r="J11" i="3" s="1"/>
  <c r="G12" i="3"/>
  <c r="J12" i="3" s="1"/>
  <c r="G13" i="3"/>
  <c r="J13" i="3" s="1"/>
  <c r="G14" i="3"/>
  <c r="J14" i="3" s="1"/>
  <c r="G16" i="3"/>
  <c r="J16" i="3" s="1"/>
  <c r="G17" i="3"/>
  <c r="J17" i="3" s="1"/>
  <c r="G18" i="3"/>
  <c r="J18" i="3" s="1"/>
  <c r="G19" i="3"/>
  <c r="J19" i="3" s="1"/>
  <c r="G20" i="3"/>
  <c r="J20" i="3" s="1"/>
  <c r="G21" i="3"/>
  <c r="J21" i="3" s="1"/>
  <c r="G22" i="3"/>
  <c r="J22" i="3" s="1"/>
  <c r="G23" i="3"/>
  <c r="J23" i="3" s="1"/>
  <c r="G24" i="3"/>
  <c r="J24" i="3" s="1"/>
  <c r="G25" i="3"/>
  <c r="J25" i="3" s="1"/>
  <c r="G26" i="3"/>
  <c r="J26" i="3" s="1"/>
  <c r="G27" i="3"/>
  <c r="J27" i="3" s="1"/>
  <c r="G28" i="3"/>
  <c r="J28" i="3" s="1"/>
  <c r="G29" i="3"/>
  <c r="J29" i="3" s="1"/>
  <c r="G30" i="3"/>
  <c r="J30" i="3" s="1"/>
  <c r="G31" i="3"/>
  <c r="J31" i="3" s="1"/>
  <c r="G33" i="3"/>
  <c r="J33" i="3" s="1"/>
  <c r="G34" i="3"/>
  <c r="J34" i="3" s="1"/>
  <c r="G35" i="3"/>
  <c r="J35" i="3" s="1"/>
  <c r="G36" i="3"/>
  <c r="J36" i="3" s="1"/>
  <c r="G37" i="3"/>
  <c r="J37" i="3" s="1"/>
  <c r="G38" i="3"/>
  <c r="J38" i="3" s="1"/>
  <c r="G41" i="3"/>
  <c r="J41" i="3" s="1"/>
  <c r="G42" i="3"/>
  <c r="J42" i="3" s="1"/>
  <c r="G43" i="3"/>
  <c r="J43" i="3" s="1"/>
  <c r="G44" i="3"/>
  <c r="J44" i="3" s="1"/>
  <c r="G45" i="3"/>
  <c r="J45" i="3" s="1"/>
  <c r="G46" i="3"/>
  <c r="J46" i="3" s="1"/>
  <c r="G47" i="3"/>
  <c r="J47" i="3" s="1"/>
  <c r="G48" i="3"/>
  <c r="J48" i="3" s="1"/>
  <c r="G49" i="3"/>
  <c r="J49" i="3" s="1"/>
  <c r="G50" i="3"/>
  <c r="J50" i="3" s="1"/>
  <c r="G51" i="3"/>
  <c r="J51" i="3" s="1"/>
  <c r="G54" i="3"/>
  <c r="J54" i="3" s="1"/>
  <c r="G55" i="3"/>
  <c r="J55" i="3" s="1"/>
  <c r="G56" i="3"/>
  <c r="J56" i="3" s="1"/>
  <c r="G57" i="3"/>
  <c r="J57" i="3" s="1"/>
  <c r="G58" i="3"/>
  <c r="J58" i="3" s="1"/>
  <c r="G59" i="3"/>
  <c r="J59" i="3" s="1"/>
  <c r="G61" i="3"/>
  <c r="J61" i="3" s="1"/>
  <c r="G62" i="3"/>
  <c r="J62" i="3" s="1"/>
  <c r="G63" i="3"/>
  <c r="J63" i="3" s="1"/>
  <c r="G64" i="3"/>
  <c r="J64" i="3" s="1"/>
  <c r="G65" i="3"/>
  <c r="J65" i="3" s="1"/>
  <c r="G66" i="3"/>
  <c r="J66" i="3" s="1"/>
  <c r="G72" i="3"/>
  <c r="J72" i="3" s="1"/>
  <c r="G73" i="3"/>
  <c r="J73" i="3" s="1"/>
  <c r="G74" i="3"/>
  <c r="J74" i="3" s="1"/>
  <c r="G75" i="3"/>
  <c r="J75" i="3" s="1"/>
  <c r="G76" i="3"/>
  <c r="J76" i="3" s="1"/>
  <c r="G77" i="3"/>
  <c r="J77" i="3" s="1"/>
  <c r="G78" i="3"/>
  <c r="J78" i="3" s="1"/>
  <c r="G79" i="3"/>
  <c r="J79" i="3" s="1"/>
  <c r="G80" i="3"/>
  <c r="J80" i="3" s="1"/>
  <c r="G81" i="3"/>
  <c r="J81" i="3" s="1"/>
  <c r="G83" i="3"/>
  <c r="J83" i="3" s="1"/>
  <c r="G84" i="3"/>
  <c r="J84" i="3" s="1"/>
  <c r="G85" i="3"/>
  <c r="J85" i="3" s="1"/>
  <c r="G86" i="3"/>
  <c r="J86" i="3" s="1"/>
  <c r="G87" i="3"/>
  <c r="J87" i="3" s="1"/>
  <c r="G88" i="3"/>
  <c r="J88" i="3" s="1"/>
  <c r="G89" i="3"/>
  <c r="J89" i="3" s="1"/>
  <c r="G90" i="3"/>
  <c r="J90" i="3" s="1"/>
  <c r="G91" i="3"/>
  <c r="J91" i="3" s="1"/>
  <c r="G92" i="3"/>
  <c r="J92" i="3" s="1"/>
  <c r="G93" i="3"/>
  <c r="J93" i="3" s="1"/>
  <c r="G94" i="3"/>
  <c r="J94" i="3" s="1"/>
  <c r="G95" i="3"/>
  <c r="J95" i="3" s="1"/>
  <c r="G96" i="3"/>
  <c r="J96" i="3" s="1"/>
  <c r="G97" i="3"/>
  <c r="J97" i="3" s="1"/>
  <c r="G99" i="3"/>
  <c r="J99" i="3" s="1"/>
  <c r="G100" i="3"/>
  <c r="J100" i="3" s="1"/>
  <c r="G101" i="3"/>
  <c r="J101" i="3" s="1"/>
  <c r="G102" i="3"/>
  <c r="J102" i="3" s="1"/>
  <c r="G103" i="3"/>
  <c r="J103" i="3" s="1"/>
  <c r="G104" i="3"/>
  <c r="J104" i="3" s="1"/>
  <c r="G105" i="3"/>
  <c r="J105" i="3" s="1"/>
  <c r="G107" i="3"/>
  <c r="J107" i="3" s="1"/>
  <c r="G108" i="3"/>
  <c r="J108" i="3" s="1"/>
  <c r="G109" i="3"/>
  <c r="J109" i="3" s="1"/>
  <c r="G112" i="3"/>
  <c r="J112" i="3" s="1"/>
  <c r="G113" i="3"/>
  <c r="J113" i="3" s="1"/>
  <c r="G114" i="3"/>
  <c r="J114" i="3" s="1"/>
  <c r="G115" i="3"/>
  <c r="J115" i="3" s="1"/>
  <c r="G116" i="3"/>
  <c r="J116" i="3" s="1"/>
  <c r="G117" i="3"/>
  <c r="J117" i="3" s="1"/>
  <c r="G118" i="3"/>
  <c r="J118" i="3" s="1"/>
  <c r="G119" i="3"/>
  <c r="J119" i="3" s="1"/>
  <c r="G120" i="3"/>
  <c r="J120" i="3" s="1"/>
  <c r="G121" i="3"/>
  <c r="J121" i="3" s="1"/>
  <c r="G122" i="3"/>
  <c r="J122" i="3" s="1"/>
  <c r="G123" i="3"/>
  <c r="J123" i="3" s="1"/>
  <c r="G124" i="3"/>
  <c r="J124" i="3" s="1"/>
  <c r="G125" i="3"/>
  <c r="J125" i="3" s="1"/>
  <c r="G126" i="3"/>
  <c r="J126" i="3" s="1"/>
  <c r="G127" i="3"/>
  <c r="J127" i="3" s="1"/>
  <c r="G129" i="3"/>
  <c r="J129" i="3" s="1"/>
  <c r="G131" i="3"/>
  <c r="J131" i="3" s="1"/>
  <c r="G132" i="3"/>
  <c r="J132" i="3" s="1"/>
  <c r="G139" i="3"/>
  <c r="J139" i="3" s="1"/>
  <c r="G141" i="3"/>
  <c r="J141" i="3" s="1"/>
  <c r="G142" i="3"/>
  <c r="J142" i="3" s="1"/>
  <c r="G143" i="3"/>
  <c r="J143" i="3" s="1"/>
  <c r="G144" i="3"/>
  <c r="J144" i="3" s="1"/>
  <c r="G145" i="3"/>
  <c r="J145" i="3" s="1"/>
  <c r="G146" i="3"/>
  <c r="J146" i="3" s="1"/>
  <c r="G147" i="3"/>
  <c r="J147" i="3" s="1"/>
  <c r="G148" i="3"/>
  <c r="J148" i="3" s="1"/>
  <c r="G149" i="3"/>
  <c r="J149" i="3" s="1"/>
  <c r="G150" i="3"/>
  <c r="J150" i="3" s="1"/>
  <c r="G151" i="3"/>
  <c r="J151" i="3" s="1"/>
  <c r="G152" i="3"/>
  <c r="J152" i="3" s="1"/>
  <c r="G153" i="3"/>
  <c r="J153" i="3" s="1"/>
  <c r="G154" i="3"/>
  <c r="J154" i="3" s="1"/>
  <c r="G156" i="3"/>
  <c r="J156" i="3" s="1"/>
  <c r="G157" i="3"/>
  <c r="J157" i="3" s="1"/>
  <c r="G158" i="3"/>
  <c r="J158" i="3" s="1"/>
  <c r="G159" i="3"/>
  <c r="J159" i="3" s="1"/>
  <c r="G160" i="3"/>
  <c r="J160" i="3" s="1"/>
  <c r="G161" i="3"/>
  <c r="J161" i="3" s="1"/>
  <c r="G162" i="3"/>
  <c r="J162" i="3" s="1"/>
  <c r="G163" i="3"/>
  <c r="J163" i="3" s="1"/>
  <c r="G164" i="3"/>
  <c r="J164" i="3" s="1"/>
  <c r="G165" i="3"/>
  <c r="J165" i="3" s="1"/>
  <c r="G166" i="3"/>
  <c r="J166" i="3" s="1"/>
  <c r="G167" i="3"/>
  <c r="J167" i="3" s="1"/>
  <c r="G168" i="3"/>
  <c r="J168" i="3" s="1"/>
  <c r="G169" i="3"/>
  <c r="J169" i="3" s="1"/>
  <c r="G170" i="3"/>
  <c r="J170" i="3" s="1"/>
  <c r="G171" i="3"/>
  <c r="J171" i="3" s="1"/>
  <c r="G172" i="3"/>
  <c r="J172" i="3" s="1"/>
  <c r="G173" i="3"/>
  <c r="J173" i="3" s="1"/>
  <c r="G174" i="3"/>
  <c r="J174" i="3" s="1"/>
  <c r="G175" i="3"/>
  <c r="J175" i="3" s="1"/>
  <c r="G176" i="3"/>
  <c r="J176" i="3" s="1"/>
  <c r="G177" i="3"/>
  <c r="J177" i="3" s="1"/>
  <c r="G178" i="3"/>
  <c r="J178" i="3" s="1"/>
  <c r="G179" i="3"/>
  <c r="J179" i="3" s="1"/>
  <c r="G180" i="3"/>
  <c r="J180" i="3" s="1"/>
  <c r="G181" i="3"/>
  <c r="J181" i="3" s="1"/>
  <c r="G182" i="3"/>
  <c r="J182" i="3" s="1"/>
  <c r="G183" i="3"/>
  <c r="J183" i="3" s="1"/>
  <c r="G184" i="3"/>
  <c r="J184" i="3" s="1"/>
  <c r="G185" i="3"/>
  <c r="J185" i="3" s="1"/>
  <c r="G186" i="3"/>
  <c r="J186" i="3" s="1"/>
  <c r="G187" i="3"/>
  <c r="J187" i="3" s="1"/>
  <c r="G188" i="3"/>
  <c r="J188" i="3" s="1"/>
  <c r="G189" i="3"/>
  <c r="J189" i="3" s="1"/>
  <c r="G190" i="3"/>
  <c r="J190" i="3" s="1"/>
  <c r="G191" i="3"/>
  <c r="J191" i="3" s="1"/>
  <c r="G192" i="3"/>
  <c r="J192" i="3" s="1"/>
  <c r="G193" i="3"/>
  <c r="J193" i="3" s="1"/>
  <c r="G194" i="3"/>
  <c r="J194" i="3" s="1"/>
  <c r="G195" i="3"/>
  <c r="J195" i="3" s="1"/>
  <c r="G196" i="3"/>
  <c r="J196" i="3" s="1"/>
  <c r="G197" i="3"/>
  <c r="J197" i="3" s="1"/>
  <c r="G198" i="3"/>
  <c r="J198" i="3" s="1"/>
  <c r="G199" i="3"/>
  <c r="J199" i="3" s="1"/>
  <c r="G200" i="3"/>
  <c r="J200" i="3" s="1"/>
  <c r="G201" i="3"/>
  <c r="J201" i="3" s="1"/>
  <c r="G202" i="3"/>
  <c r="J202" i="3" s="1"/>
  <c r="G203" i="3"/>
  <c r="J203" i="3" s="1"/>
  <c r="G204" i="3"/>
  <c r="J204" i="3" s="1"/>
  <c r="G205" i="3"/>
  <c r="J205" i="3" s="1"/>
  <c r="G206" i="3"/>
  <c r="J206" i="3" s="1"/>
  <c r="G207" i="3"/>
  <c r="J207" i="3" s="1"/>
  <c r="G208" i="3"/>
  <c r="J208" i="3" s="1"/>
  <c r="G209" i="3"/>
  <c r="J209" i="3" s="1"/>
  <c r="G210" i="3"/>
  <c r="J210" i="3" s="1"/>
  <c r="G211" i="3"/>
  <c r="J211" i="3" s="1"/>
  <c r="G212" i="3"/>
  <c r="J212" i="3" s="1"/>
  <c r="G213" i="3"/>
  <c r="J213" i="3" s="1"/>
  <c r="G214" i="3"/>
  <c r="J214" i="3" s="1"/>
  <c r="G215" i="3"/>
  <c r="J215" i="3" s="1"/>
  <c r="G216" i="3"/>
  <c r="J216" i="3" s="1"/>
  <c r="G217" i="3"/>
  <c r="J217" i="3" s="1"/>
  <c r="G218" i="3"/>
  <c r="J218" i="3" s="1"/>
  <c r="G219" i="3"/>
  <c r="J219" i="3" s="1"/>
  <c r="G220" i="3"/>
  <c r="J220" i="3" s="1"/>
  <c r="G3" i="3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3" i="3" l="1"/>
</calcChain>
</file>

<file path=xl/sharedStrings.xml><?xml version="1.0" encoding="utf-8"?>
<sst xmlns="http://schemas.openxmlformats.org/spreadsheetml/2006/main" count="8551" uniqueCount="3557">
  <si>
    <t>Urban</t>
  </si>
  <si>
    <t>Fără grad didactic</t>
  </si>
  <si>
    <t>Mediu</t>
  </si>
  <si>
    <t>Titular</t>
  </si>
  <si>
    <t>Disciplina</t>
  </si>
  <si>
    <t>ERR</t>
  </si>
  <si>
    <t>Rural</t>
  </si>
  <si>
    <t>Postliceal</t>
  </si>
  <si>
    <t>PERSONAL DIDACTIC AUXILIAR</t>
  </si>
  <si>
    <t>Gradul didactic II</t>
  </si>
  <si>
    <t>Studii superioare de scurtă durată</t>
  </si>
  <si>
    <t>Suplinitor</t>
  </si>
  <si>
    <t>PERSONAL NEDIDACTIC</t>
  </si>
  <si>
    <t>CENTRUL JUDETEAN DE RESURSE SI ASISTENTA EDUCATIONALA</t>
  </si>
  <si>
    <t>Gradul didactic I</t>
  </si>
  <si>
    <t>Studii superioare de lungă durată</t>
  </si>
  <si>
    <t>Personal didactic asociat</t>
  </si>
  <si>
    <t>ACOMPANIAMENT</t>
  </si>
  <si>
    <t>CLUBUL SPORTIV SCOLAR CRAIOVA</t>
  </si>
  <si>
    <t>Studii de licență(nivel I)</t>
  </si>
  <si>
    <t>Personal didactic pensionat</t>
  </si>
  <si>
    <t>ACTIVITATI DE PRE-PROFESIONALIZARE</t>
  </si>
  <si>
    <t>COLEGIUL "STEFAN ODOBLEJA" CRAIOVA</t>
  </si>
  <si>
    <t>Studii de licență(nivel II)</t>
  </si>
  <si>
    <t>Obligatie de norma director/inspector/prof CJRAE</t>
  </si>
  <si>
    <t>AEROMODELE / RACHETOMODELE</t>
  </si>
  <si>
    <t>COLEGIUL NATIONAL "CAROL I" CRAIOVA</t>
  </si>
  <si>
    <t>Cadru didactic încadrat în regim de plata cu ora</t>
  </si>
  <si>
    <t>AGRICULTURA, HORTICULTURA</t>
  </si>
  <si>
    <t>COLEGIUL NATIONAL "ELENA CUZA" CRAIOVA</t>
  </si>
  <si>
    <t>Angajat fără studii corespunzătoare postului</t>
  </si>
  <si>
    <t>AGROBIOLOGIE</t>
  </si>
  <si>
    <t>COLEGIUL NATIONAL "FRATII BUZESTI" CRAIOVA</t>
  </si>
  <si>
    <t>Personal didactic auxiliar</t>
  </si>
  <si>
    <t>ALIMENTATIE PUBLICA SI TURISM / ALIMENTATIE PUBLICA</t>
  </si>
  <si>
    <t>COLEGIUL NATIONAL "NICOLAE TITULESCU" CRAIOVA</t>
  </si>
  <si>
    <t>Personal nedidactic</t>
  </si>
  <si>
    <t>ALIMENTATIE PUBLICA SI TURISM / TURISM</t>
  </si>
  <si>
    <t>COLEGIUL NATIONAL ECONOMIC "GHEORGHE CHITU" CRAIOVA</t>
  </si>
  <si>
    <t>ALPINISM</t>
  </si>
  <si>
    <t>COLEGIUL NATIONAL MILITAR "TUDOR VLADIMIRESCU" CRAIOVA</t>
  </si>
  <si>
    <t>ANSAMBLU CORAL</t>
  </si>
  <si>
    <t>COLEGIUL NATIONAL PEDAGOGIC "STEFAN VELOVAN" CRAIOVA</t>
  </si>
  <si>
    <t>ANSAMBLU FOLCLORIC</t>
  </si>
  <si>
    <t>COLEGIUL TEHNIC "COSTIN D. NENITESCU" CRAIOVA</t>
  </si>
  <si>
    <t>ANSAMBLU ORCHESTRAL</t>
  </si>
  <si>
    <t>COLEGIUL TEHNIC "STEFAN MILCU" CALAFAT</t>
  </si>
  <si>
    <t>ANTICIPATIE STIINTIFICA</t>
  </si>
  <si>
    <t>COLEGIUL TEHNIC DE ARTE SI MESERII "CONSTANTIN BRANCUSI" CRAIOVA</t>
  </si>
  <si>
    <t>APICULTURA</t>
  </si>
  <si>
    <t>COLEGIUL TEHNIC DE INDUSTRIE ALIMENTARA CRAIOVA</t>
  </si>
  <si>
    <t>ARHEOLOGIE</t>
  </si>
  <si>
    <t>COLEGIUL TEHNIC ENERGETIC CRAIOVA</t>
  </si>
  <si>
    <t>ARHITECTURA</t>
  </si>
  <si>
    <t>GRADINITA CU PROGRAM NORMAL "AXIA" CRAIOVA</t>
  </si>
  <si>
    <t>ARHITECTURA - ATELIER DE SPECIALITATE</t>
  </si>
  <si>
    <t>GRADINITA CU PROGRAM NORMAL "ETHOS" CRAIOVA</t>
  </si>
  <si>
    <t>ARHITECTURA PEISAGERA</t>
  </si>
  <si>
    <t>GRADINITA CU PROGRAM NORMAL "MADONA DUDU" CRAIOVA</t>
  </si>
  <si>
    <t>ARMONIE</t>
  </si>
  <si>
    <t>GRADINITA CU PROGRAM NORMAL ROMANO-CATOLICA "SFANTUL ANTON" CRAIOVA</t>
  </si>
  <si>
    <t>ARTA ACTORULUI</t>
  </si>
  <si>
    <t>GRADINITA CU PROGRAM PRELUNGIT "CASTELUL FERMECAT" CRAIOVA</t>
  </si>
  <si>
    <t>ARTA CULINARA</t>
  </si>
  <si>
    <t>GRADINITA CU PROGRAM PRELUNGIT "CASUTA CU POVESTI" CRAIOVA</t>
  </si>
  <si>
    <t>ARTA DECORATIVA</t>
  </si>
  <si>
    <t>GRADINITA CU PROGRAM PRELUNGIT "CASUTA FERMECATA" CRAIOVA</t>
  </si>
  <si>
    <t>ARTA POPULARA</t>
  </si>
  <si>
    <t>GRADINITA CU PROGRAM PRELUNGIT "CURCUBEUL COPILARIEI" CRAIOVA</t>
  </si>
  <si>
    <t>ARTA TEATRALA</t>
  </si>
  <si>
    <t>GRADINITA CU PROGRAM PRELUNGIT "DUMBRAVA MINUNATA" CRAIOVA</t>
  </si>
  <si>
    <t>ARTA TEXTILA</t>
  </si>
  <si>
    <t>GRADINITA CU PROGRAM PRELUNGIT "EDEN" CRAIOVA</t>
  </si>
  <si>
    <t>ARTA VOCALA - CANTO</t>
  </si>
  <si>
    <t>GRADINITA CU PROGRAM PRELUNGIT "ELENA FARAGO" CRAIOVA</t>
  </si>
  <si>
    <t>ARTA VOCALA - INITIERE VOCALA</t>
  </si>
  <si>
    <t>GRADINITA CU PROGRAM PRELUNGIT "FLOARE ALBASTRA" CRAIOVA</t>
  </si>
  <si>
    <t>ARTE MONUMENTALE</t>
  </si>
  <si>
    <t>GRADINITA CU PROGRAM PRELUNGIT "FLOAREA SOARELUI" CRAIOVA</t>
  </si>
  <si>
    <t>ARTE MONUMENTALE - ATELIER DE SPECIALITATE</t>
  </si>
  <si>
    <t>GRADINITA CU PROGRAM PRELUNGIT "ION CREANGA" CRAIOVA</t>
  </si>
  <si>
    <t>ARTELE SPECTACOLULUI</t>
  </si>
  <si>
    <t>GRADINITA CU PROGRAM PRELUNGIT "NICOLAE ROMANESCU" CRAIOVA</t>
  </si>
  <si>
    <t>ASTRONOMIE</t>
  </si>
  <si>
    <t>GRADINITA CU PROGRAM PRELUNGIT "PARADISUL COPIILOR" CRAIOVA</t>
  </si>
  <si>
    <t>ATELIER DE SPECIALITATE</t>
  </si>
  <si>
    <t>GRADINITA CU PROGRAM PRELUNGIT "PETRACHE POENARU" CRAIOVA</t>
  </si>
  <si>
    <t>ATELIER INTERACTIV PENTRU PRESCOLARI SI SCOLARI MICI</t>
  </si>
  <si>
    <t>GRADINITA CU PROGRAM PRELUNGIT "PHOENIX" CRAIOVA</t>
  </si>
  <si>
    <t>ATELIERUL FANTEZIEI</t>
  </si>
  <si>
    <t>GRADINITA CU PROGRAM PRELUNGIT "PINOCCHIO" CRAIOVA</t>
  </si>
  <si>
    <t>ATLETISM</t>
  </si>
  <si>
    <t>GRADINITA CU PROGRAM PRELUNGIT "PITICOT" CRAIOVA</t>
  </si>
  <si>
    <t>AUTOAPARARE (ARTE MARTIALE, KARATE)</t>
  </si>
  <si>
    <t>GRADINITA CU PROGRAM PRELUNGIT "SF. ANA" CRAIOVA</t>
  </si>
  <si>
    <t>AUTOMATIZARI</t>
  </si>
  <si>
    <t>GRADINITA CU PROGRAM PRELUNGIT "SF. LUCIA" CRAIOVA</t>
  </si>
  <si>
    <t>AUTOMATIZARI SI CALCULATOARE</t>
  </si>
  <si>
    <t>AUTOMODELE</t>
  </si>
  <si>
    <t>GRADINITA CU PROGRAM PRELUNGIT "TRAIAN DEMETRESCU" CRAIOVA</t>
  </si>
  <si>
    <t>BADMINTON</t>
  </si>
  <si>
    <t>GRADINITA CU PROGRAM PRELUNGIT "TUDOR VLADIMIRESCU" CRAIOVA</t>
  </si>
  <si>
    <t>BALET</t>
  </si>
  <si>
    <t>GRADINITA CU PROGRAM PRELUNGIT "VOINICEII" CRAIOVA</t>
  </si>
  <si>
    <t>BASCHET</t>
  </si>
  <si>
    <t>BASSEBALL</t>
  </si>
  <si>
    <t>LICEUL "CHARLES LAUGIER" CRAIOVA</t>
  </si>
  <si>
    <t>BIATLON</t>
  </si>
  <si>
    <t>LICEUL "MATEI BASARAB" CRAIOVA</t>
  </si>
  <si>
    <t>BIOCHIMIE</t>
  </si>
  <si>
    <t>LICEUL "TRAIAN VUIA" CRAIOVA</t>
  </si>
  <si>
    <t>BIOLOGIE</t>
  </si>
  <si>
    <t>LICEUL CU PROGRAM SPORTIV "PETRACHE TRISCU" CRAIOVA</t>
  </si>
  <si>
    <t>BIOLOGIE - CHIMIE</t>
  </si>
  <si>
    <t>LICEUL DE ARTE "MARIN SORESCU" CRAIOVA</t>
  </si>
  <si>
    <t>BIOLOGIE - EDUCATIE TEHNOLOGICA</t>
  </si>
  <si>
    <t>LICEUL "VOLTAIRE" CRAIOVA</t>
  </si>
  <si>
    <t>BIOLOGIE - GEOGRAFIE</t>
  </si>
  <si>
    <t>LICEUL TEHNOLOGIC "ALEXANDRU MACEDONSKI" MELINESTI</t>
  </si>
  <si>
    <t>BIOLOGIE - STIINTE</t>
  </si>
  <si>
    <t>BIOTEHNOLOGIE</t>
  </si>
  <si>
    <t>LICEUL TEHNOLOGIC "CONSTANTIN NICOLAESCU-PLOPSOR" PLENITA</t>
  </si>
  <si>
    <t>BOX</t>
  </si>
  <si>
    <t>LICEUL TEHNOLOGIC "DIMITRIE FILISANU" FILIASI</t>
  </si>
  <si>
    <t>CANOTAJ</t>
  </si>
  <si>
    <t>LICEUL TEHNOLOGIC "GEORGE BIBESCU" CRAIOVA</t>
  </si>
  <si>
    <t>CANTO CLASIC SI POPULAR</t>
  </si>
  <si>
    <t>LICEUL TEHNOLOGIC "HORIA VINTILA" SEGARCEA</t>
  </si>
  <si>
    <t>CARTING</t>
  </si>
  <si>
    <t>LICEUL TEHNOLOGIC "ING. IONETE AURELIAN" MALU MARE</t>
  </si>
  <si>
    <t>CENACLU LITERAR / CREATIE LITERARA</t>
  </si>
  <si>
    <t>LICEUL TEHNOLOGIC "PETRE BANITA" CALARASI</t>
  </si>
  <si>
    <t>CERAMICA</t>
  </si>
  <si>
    <t>LICEUL TEHNOLOGIC "STEFAN ANGHEL" BAILESTI</t>
  </si>
  <si>
    <t>CERAMICA - ATELIER DE SPECIALITATE</t>
  </si>
  <si>
    <t>LICEUL TEHNOLOGIC AUTO CRAIOVA</t>
  </si>
  <si>
    <t>CHIMIE</t>
  </si>
  <si>
    <t>LICEUL TEHNOLOGIC DE TRANSPORTURI AUTO CRAIOVA</t>
  </si>
  <si>
    <t>CHIMIE - BIOLOGIE</t>
  </si>
  <si>
    <t>LICEUL TEHNOLOGIC SPECIAL "BEETHOVEN" CRAIOVA</t>
  </si>
  <si>
    <t>CHIMIE - FIZICA</t>
  </si>
  <si>
    <t>LICEUL TEHNOLOGIC TRANSPORTURI CAI FERATE CRAIOVA</t>
  </si>
  <si>
    <t>CHIMIE - STIINTE</t>
  </si>
  <si>
    <t>LICEUL TEHNOLOGIC UCECOM "SPIRU HARET" CRAIOVA</t>
  </si>
  <si>
    <t>CHIMIE EXPERIMENTALA</t>
  </si>
  <si>
    <t>LICEUL TEOLOGIC ADVENTIST CRAIOVA</t>
  </si>
  <si>
    <t>CHIMIE INDUSTRIALA</t>
  </si>
  <si>
    <t>LICEUL TEORETIC "ADRIAN PAUNESCU" BARCA</t>
  </si>
  <si>
    <t>CICLISM</t>
  </si>
  <si>
    <t>LICEUL TEORETIC "CONSTANTIN BRANCOVEANU" DABULENI</t>
  </si>
  <si>
    <t>COMUNICARE PROFESIONALA</t>
  </si>
  <si>
    <t>LICEUL TEORETIC "GEORGE ST. MARINCU" POIANA MARE</t>
  </si>
  <si>
    <t>COMUNICARE PROFESIONALA IN LIMBA MODERNA (ENGLEZA)</t>
  </si>
  <si>
    <t>COMUNICARE PROFESIONALA IN LIMBA MODERNA (FRANCEZA)</t>
  </si>
  <si>
    <t>LICEUL TEORETIC "HENRI COANDA" CRAIOVA</t>
  </si>
  <si>
    <t>COMUNICARE PROFESIONALA IN LIMBA MODERNA (GERMANA)</t>
  </si>
  <si>
    <t>LICEUL TEORETIC "INDEPENDENTA" CALAFAT</t>
  </si>
  <si>
    <t>COMUNICARE PROFESIONALA IN LIMBA MODERNA (ITALIANA)</t>
  </si>
  <si>
    <t>LICEUL TEORETIC "MIHAI VITEAZUL" BAILESTI</t>
  </si>
  <si>
    <t>COMUNICARE PROFESIONALA IN LIMBA MODERNA (SPANIOLA)</t>
  </si>
  <si>
    <t>LICEUL TEORETIC "TUDOR ARGHEZI" CRAIOVA</t>
  </si>
  <si>
    <t>COMUNICAREA IN LIMBA MODERNA (ENGLEZA)</t>
  </si>
  <si>
    <t>LICEUL TEORETIC AMARASTII DE JOS</t>
  </si>
  <si>
    <t>COMUNICAREA IN LIMBA MODERNA (FRANCEZA)</t>
  </si>
  <si>
    <t>LICEUL TEORETIC BECHET</t>
  </si>
  <si>
    <t>COMUNICAREA IN LIMBA MODERNA (GERMANA)</t>
  </si>
  <si>
    <t>PALATUL COPIILOR CRAIOVA</t>
  </si>
  <si>
    <t>COMUNICAREA IN LIMBA MODERNA (ITALIANA)</t>
  </si>
  <si>
    <t>SCOALA GIMNAZIALA "ALECSANDRU NICOLAID" MISCHII</t>
  </si>
  <si>
    <t>COMUNICAREA IN LIMBA MODERNA (SPANIOLA)</t>
  </si>
  <si>
    <t>SCOALA GIMNAZIALA "ALEXANDRU MACEDONSKI" CRAIOVA</t>
  </si>
  <si>
    <t>CONFECTII PIELE</t>
  </si>
  <si>
    <t>SCOALA GIMNAZIALA "AMZA PELLEA" BAILESTI</t>
  </si>
  <si>
    <t>CONSTRUCTII ELECTRONICE</t>
  </si>
  <si>
    <t>SCOALA GIMNAZIALA "ANTON PANN" CRAIOVA</t>
  </si>
  <si>
    <t>CONSTRUCTII RADIO</t>
  </si>
  <si>
    <t>SCOALA GIMNAZIALA "BARBU IONESCU" URZICUTA</t>
  </si>
  <si>
    <t>CONSTRUCTII SI LUCRARI PUBLICE / CONSTRUCTII</t>
  </si>
  <si>
    <t>CONSTRUCTII SI LUCRARI PUBLICE / INSTALATII PENTRU CONSTRUCTII</t>
  </si>
  <si>
    <t>SCOALA GIMNAZIALA "CONSTANTIN GEROTA" CALAFAT</t>
  </si>
  <si>
    <t>COR / GRUP VOCAL</t>
  </si>
  <si>
    <t>SCOALA GIMNAZIALA "DECEBAL" CRAIOVA</t>
  </si>
  <si>
    <t>COREPETITIE</t>
  </si>
  <si>
    <t>SCOALA GIMNAZIALA "ELENA FARAGO" CRAIOVA</t>
  </si>
  <si>
    <t>CREATIE CONFECTII</t>
  </si>
  <si>
    <t>SCOALA GIMNAZIALA "ELIZA OPRAN" ISALNITA</t>
  </si>
  <si>
    <t>CROCHIURI</t>
  </si>
  <si>
    <t>CROCHIURI - (FUNDAMENTALE)</t>
  </si>
  <si>
    <t>CULTURA CIVICA</t>
  </si>
  <si>
    <t>SCOALA GIMNAZIALA "GHEORGHE BIBESCU" CRAIOVA</t>
  </si>
  <si>
    <t>CULTURA CIVICA - STUDII SOCIALE</t>
  </si>
  <si>
    <t>SCOALA GIMNAZIALA "GHEORGHE BRAESCU" CALAFAT</t>
  </si>
  <si>
    <t>CULTURA SI CIVILIZATIA MINORITATII MAGHIARE</t>
  </si>
  <si>
    <t>SCOALA GIMNAZIALA "GHEORGHE TITEICA" CRAIOVA</t>
  </si>
  <si>
    <t>CULTURA SI CIVILIZATIE ENGLEZA</t>
  </si>
  <si>
    <t>SCOALA GIMNAZIALA "HENRI COANDA" PERISOR</t>
  </si>
  <si>
    <t>CULTURA SI CIVILIZATIE FRANCEZA</t>
  </si>
  <si>
    <t>SCOALA GIMNAZIALA "ILIE MARTIN" BRABOVA</t>
  </si>
  <si>
    <t>CULTURA SI CIVILIZATIE GERMANA</t>
  </si>
  <si>
    <t>SCOALA GIMNAZIALA "ILIE MURGULESCU" VELA</t>
  </si>
  <si>
    <t>CULTURA SI CIVILIZATIE ITALIANA</t>
  </si>
  <si>
    <t>SCOALA GIMNAZIALA "INV. M. GEORGESCU" CELARU</t>
  </si>
  <si>
    <t>CULTURA SI CIVILIZATIE PORTUGHEZA</t>
  </si>
  <si>
    <t>SCOALA GIMNAZIALA "IOAN GRECESCU" BRADESTI</t>
  </si>
  <si>
    <t>CULTURA SI CIVILIZATIE ROMANEASCA</t>
  </si>
  <si>
    <t>SCOALA GIMNAZIALA "ION CREANGA" CRAIOVA</t>
  </si>
  <si>
    <t>CULTURA SI CIVILIZATIE SPANIOLA</t>
  </si>
  <si>
    <t>SCOALA GIMNAZIALA "ION GH. PLESA" ALMAJ</t>
  </si>
  <si>
    <t>CULTURISM / FITNESS</t>
  </si>
  <si>
    <t>SCOALA GIMNAZIALA "ION TUCULESCU" CRAIOVA</t>
  </si>
  <si>
    <t>DANS CLASIC</t>
  </si>
  <si>
    <t>SCOALA GIMNAZIALA "LASCAR CATARGIU" CRAIOVA</t>
  </si>
  <si>
    <t>DANS CONTEMPORAN</t>
  </si>
  <si>
    <t>SCOALA GIMNAZIALA "MARIN SORESCU" BULZESTI</t>
  </si>
  <si>
    <t>DANS CONTEMPORAN / MODERN</t>
  </si>
  <si>
    <t>SCOALA GIMNAZIALA "MIHAI EMINESCU" CRAIOVA</t>
  </si>
  <si>
    <t>DANS DE CARACTER</t>
  </si>
  <si>
    <t>SCOALA GIMNAZIALA "MIHAI VITEAZUL" CRAIOVA</t>
  </si>
  <si>
    <t>DANS POPULAR</t>
  </si>
  <si>
    <t>SCOALA GIMNAZIALA "MIRCEA ELIADE" CRAIOVA</t>
  </si>
  <si>
    <t>DANS ROMANESC</t>
  </si>
  <si>
    <t>SCOALA GIMNAZIALA "NICA BARBU LOCUSTEANU" LEU</t>
  </si>
  <si>
    <t>DANS SPORTIV</t>
  </si>
  <si>
    <t>SCOALA GIMNAZIALA "NICOLAE BALCESCU" CRAIOVA</t>
  </si>
  <si>
    <t>DECORATIUNI INTERIOARE</t>
  </si>
  <si>
    <t>SCOALA GIMNAZIALA "NICOLAE CARAS" CIUPERCENII NOI</t>
  </si>
  <si>
    <t>DEONTOLOGIE SI ETICA PROFESIONALA</t>
  </si>
  <si>
    <t>SCOALA GIMNAZIALA "NICOLAE GH. POPESCU" INTORSURA</t>
  </si>
  <si>
    <t>DESEN</t>
  </si>
  <si>
    <t>SCOALA GIMNAZIALA "NICOLAE ROMANESCU" CRAIOVA</t>
  </si>
  <si>
    <t>DESEN ANIMAT</t>
  </si>
  <si>
    <t>SCOALA GIMNAZIALA "OPSICHIE CAZACU" SEACA DE PADURE</t>
  </si>
  <si>
    <t>DESEN PROIECTIV</t>
  </si>
  <si>
    <t>SCOALA GIMNAZIALA "PETRACHE CERNATESCU" CERNATESTI</t>
  </si>
  <si>
    <t>DESIGN</t>
  </si>
  <si>
    <t>SCOALA GIMNAZIALA "PETRE MANARCESCU" LIPOVU</t>
  </si>
  <si>
    <t>DESIGN - ATELIER DE SPECIALITATE</t>
  </si>
  <si>
    <t>SCOALA GIMNAZIALA "SF. DUMITRU" CRAIOVA</t>
  </si>
  <si>
    <t>DESIGN AMBIENTAL</t>
  </si>
  <si>
    <t>SCOALA GIMNAZIALA "SF. DUMITRU" MACESU DE SUS</t>
  </si>
  <si>
    <t>DESIGN TEXTIL</t>
  </si>
  <si>
    <t>SCOALA GIMNAZIALA "SF. GHEORGHE" CRAIOVA</t>
  </si>
  <si>
    <t>DESIGN TEXTIL - ATELIER DE SPECIALITATE</t>
  </si>
  <si>
    <t>SCOALA GIMNAZIALA "STEFAN ISPAS" MAGLAVIT</t>
  </si>
  <si>
    <t>DESIGN VESTIMENTAR</t>
  </si>
  <si>
    <t>SCOALA GIMNAZIALA "TRAIAN" CRAIOVA</t>
  </si>
  <si>
    <t>DISCIPLINE TEOLOGICE DE SPECIALITATE (TEOLOGIE ADVENTISTA)</t>
  </si>
  <si>
    <t>SCOALA GIMNAZIALA "TUDOR SEGARCEANU" GOICEA</t>
  </si>
  <si>
    <t>DISCIPLINE TEOLOGICE DE SPECIALITATE (TEOLOGIE BAPTISTA)</t>
  </si>
  <si>
    <t>SCOALA GIMNAZIALA AFUMATI</t>
  </si>
  <si>
    <t>DISCIPLINE TEOLOGICE DE SPECIALITATE (TEOLOGIE EVANGHELICA - CONFESIUNEA AUGUSTANA)</t>
  </si>
  <si>
    <t>SCOALA GIMNAZIALA AMARASTII DE SUS</t>
  </si>
  <si>
    <t>DISCIPLINE TEOLOGICE DE SPECIALITATE (TEOLOGIE GRECO-CATOLICA)</t>
  </si>
  <si>
    <t>SCOALA GIMNAZIALA APELE VII</t>
  </si>
  <si>
    <t>DISCIPLINE TEOLOGICE DE SPECIALITATE (TEOLOGIE ORTODOXA DE RIT VECHI)</t>
  </si>
  <si>
    <t>SCOALA GIMNAZIALA BELOT</t>
  </si>
  <si>
    <t>DISCIPLINE TEOLOGICE DE SPECIALITATE (TEOLOGIE ORTODOXA)</t>
  </si>
  <si>
    <t>SCOALA GIMNAZIALA BISTRET</t>
  </si>
  <si>
    <t>DISCIPLINE TEOLOGICE DE SPECIALITATE (TEOLOGIE PENTICOSTALA)</t>
  </si>
  <si>
    <t>SCOALA GIMNAZIALA BRALOSTITA</t>
  </si>
  <si>
    <t>DISCIPLINE TEOLOGICE DE SPECIALITATE (TEOLOGIE REFORMATA)</t>
  </si>
  <si>
    <t>SCOALA GIMNAZIALA BRATOVOESTI</t>
  </si>
  <si>
    <t>DISCIPLINE TEOLOGICE DE SPECIALITATE (TEOLOGIE ROMANO-CATOLICA DE LIMBA MAGHIARA)</t>
  </si>
  <si>
    <t>SCOALA GIMNAZIALA BREASTA</t>
  </si>
  <si>
    <t>DISCIPLINE TEOLOGICE DE SPECIALITATE (TEOLOGIE ROMANO-CATOLICA)</t>
  </si>
  <si>
    <t>SCOALA GIMNAZIALA BUCOVAT</t>
  </si>
  <si>
    <t>DISCIPLINE TEOLOGICE DE SPECIALITATE (TEOLOGIE UNITARIANA)</t>
  </si>
  <si>
    <t>SCOALA GIMNAZIALA CALOPAR</t>
  </si>
  <si>
    <t>DUET</t>
  </si>
  <si>
    <t>SCOALA GIMNAZIALA CARAULA</t>
  </si>
  <si>
    <t>ECONOMIC, ADMINISTRATIV, COMERT SI SERVICII / COMERT SI SERVICII</t>
  </si>
  <si>
    <t>SCOALA GIMNAZIALA CARNA</t>
  </si>
  <si>
    <t>ECONOMIC, ADMINISTRATIV, COMERT SI SERVICII / DREPT</t>
  </si>
  <si>
    <t>SCOALA GIMNAZIALA CARPEN</t>
  </si>
  <si>
    <t>ECONOMIC, ADMINISTRATIV, COMERT SI SERVICII / ECONOMIC, ADMINISTRATIV, POSTA</t>
  </si>
  <si>
    <t>SCOALA GIMNAZIALA CASTRANOVA</t>
  </si>
  <si>
    <t>ECONOMIE APLICATA</t>
  </si>
  <si>
    <t>SCOALA GIMNAZIALA CATANE</t>
  </si>
  <si>
    <t>ECONOMIE; EDUCATIE ANTREPRENORIALA</t>
  </si>
  <si>
    <t>SCOALA GIMNAZIALA CERAT</t>
  </si>
  <si>
    <t>ECONOMIE; EDUCATIE ANTREPRENORIALA - ECONOMIE APLICATA</t>
  </si>
  <si>
    <t>SCOALA GIMNAZIALA CIOROIASI</t>
  </si>
  <si>
    <t>ECOTURISM</t>
  </si>
  <si>
    <t>SCOALA GIMNAZIALA COSOVENI</t>
  </si>
  <si>
    <t>EDUCATIE CINEMATOGRAFICA SI TEATRALA</t>
  </si>
  <si>
    <t>SCOALA GIMNAZIALA COTOFENII DIN DOS</t>
  </si>
  <si>
    <t>EDUCATIE CIVICA</t>
  </si>
  <si>
    <t>SCOALA GIMNAZIALA COTOFENII DIN FATA</t>
  </si>
  <si>
    <t>EDUCATIE FIZICA SI SPORT</t>
  </si>
  <si>
    <t>SCOALA GIMNAZIALA DAMIAN-SADOVA</t>
  </si>
  <si>
    <t>EDUCATIE FIZICA SI SPORT: PREGATIRE SPORTIVA DE SPECIALITATE</t>
  </si>
  <si>
    <t>SCOALA GIMNAZIALA DESA</t>
  </si>
  <si>
    <t>EDUCATIE MUZICALA</t>
  </si>
  <si>
    <t>SCOALA GIMNAZIALA DOBRESTI</t>
  </si>
  <si>
    <t>EDUCATIE MUZICALA - EDUCATIE ARTISTICA</t>
  </si>
  <si>
    <t>SCOALA GIMNAZIALA DOBROTESTI</t>
  </si>
  <si>
    <t>EDUCATIE PENTRU CETATENIE DEMOCRATICA</t>
  </si>
  <si>
    <t>SCOALA GIMNAZIALA DRAGOTESTI</t>
  </si>
  <si>
    <t>EDUCATIE PLASTICA</t>
  </si>
  <si>
    <t>SCOALA GIMNAZIALA DRANIC</t>
  </si>
  <si>
    <t>EDUCATIE PLASTICA - EDUCATIE VIZUALA</t>
  </si>
  <si>
    <t>SCOALA GIMNAZIALA FARCAS</t>
  </si>
  <si>
    <t>EDUCATIE PLASTICA - EDUCATIE VIZUALA - EDUCATIE ARTISTICA</t>
  </si>
  <si>
    <t>SCOALA GIMNAZIALA FILIASI</t>
  </si>
  <si>
    <t>EDUCATIE RUTIERA</t>
  </si>
  <si>
    <t>SCOALA GIMNAZIALA FRATOSTITA</t>
  </si>
  <si>
    <t>EDUCATIE TEHNOLOGICA</t>
  </si>
  <si>
    <t>SCOALA GIMNAZIALA GALICEA MARE</t>
  </si>
  <si>
    <t>EDUCATIE TEHNOLOGICA - BIOLOGIE</t>
  </si>
  <si>
    <t>SCOALA GIMNAZIALA GALICIUICA</t>
  </si>
  <si>
    <t>EDUCATIE VIZUALA</t>
  </si>
  <si>
    <t>SCOALA GIMNAZIALA GANGIOVA</t>
  </si>
  <si>
    <t>EDUCATIE VIZUALA - EDUCATIE ARTISTICA</t>
  </si>
  <si>
    <t>SCOALA GIMNAZIALA GHERCESTI</t>
  </si>
  <si>
    <t>EDUCATOARE/EDUCATOR ITINERANT SI DE SPRIJIN; INSTITUTOR ITINERANT SI DE SPRIJIN PENTRU INVATAMANTUL PRESCOLAR SPECIAL; PROFESOR ITINERANT SI DE SPRIJIN PENTRU INVATAMANTUL SPECIAL PRESCOLAR</t>
  </si>
  <si>
    <t>SCOALA GIMNAZIALA GHIDICI</t>
  </si>
  <si>
    <t>EDUCATOARE/EDUCATOR; INSTITUTOR PENTRU INVATAMANTUL SPECIAL PRESCOLAR; PROFESOR PENTRU INVATAMANTUL SPECIAL PRESCOLAR</t>
  </si>
  <si>
    <t>SCOALA GIMNAZIALA GHINDENI</t>
  </si>
  <si>
    <t>EDUCATOARE/INSTITUTOR PENTRU INVATAMANTUL PRESCOLAR/PROFESOR PENTRU INVATAMANTUL PRESCOLAR (IN LIMBA ROMANA)</t>
  </si>
  <si>
    <t>SCOALA GIMNAZIALA GIGHERA</t>
  </si>
  <si>
    <t>EDUCATOR - PUERICULTOR</t>
  </si>
  <si>
    <t>SCOALA GIMNAZIALA GIUBEGA</t>
  </si>
  <si>
    <t>ELECTROCHIMIE</t>
  </si>
  <si>
    <t>SCOALA GIMNAZIALA GIURGITA</t>
  </si>
  <si>
    <t>ELECTROMECANICA</t>
  </si>
  <si>
    <t>SCOALA GIMNAZIALA GOGOSU</t>
  </si>
  <si>
    <t>ELECTRONICA</t>
  </si>
  <si>
    <t>SCOALA GIMNAZIALA GOIESTI</t>
  </si>
  <si>
    <t>ELECTRONICA SI AUTOMATIZARI / ELECTRONICA SI AUTOMATIZARI</t>
  </si>
  <si>
    <t>SCOALA GIMNAZIALA GRECESTI</t>
  </si>
  <si>
    <t>ELECTRONICA SI AUTOMATIZARI / TELECOMUNICATII</t>
  </si>
  <si>
    <t>SCOALA GIMNAZIALA IZVOARE</t>
  </si>
  <si>
    <t>ELECTROTEHNICA</t>
  </si>
  <si>
    <t>SCOALA GIMNAZIALA LESILE</t>
  </si>
  <si>
    <t>ELECTROTEHNICA, ELECTROMECANICA / ELECTROMECANICA</t>
  </si>
  <si>
    <t>SCOALA GIMNAZIALA MACESU DE JOS</t>
  </si>
  <si>
    <t>ELECTROTEHNICA, ELECTROMECANICA / ELECTROTEHNICA</t>
  </si>
  <si>
    <t>SCOALA GIMNAZIALA MURGASI</t>
  </si>
  <si>
    <t>ELEMENTE DE PERSPECTIVA</t>
  </si>
  <si>
    <t>SCOALA GIMNAZIALA NEGOI</t>
  </si>
  <si>
    <t>ENERGETICA / ELECTROENERGETICA, TERMOENERGETICA, HIDROENERGETICA</t>
  </si>
  <si>
    <t>SCOALA GIMNAZIALA NR. 1 BAILESTI</t>
  </si>
  <si>
    <t>ESTETICA SI IGIENA CORPULUI OMENESC</t>
  </si>
  <si>
    <t>SCOALA GIMNAZIALA NR. 1 DABULENI</t>
  </si>
  <si>
    <t>ESTETICA SI TEORIA SPECTACOLULUI</t>
  </si>
  <si>
    <t>SCOALA GIMNAZIALA NR. 1 MARSANI</t>
  </si>
  <si>
    <t>ESTRADA</t>
  </si>
  <si>
    <t>SCOALA GIMNAZIALA NR. 1 MOTATEI</t>
  </si>
  <si>
    <t>ETNOGRAFIE / FOLCLOR</t>
  </si>
  <si>
    <t>SCOALA GIMNAZIALA NR. 3 BAILESTI</t>
  </si>
  <si>
    <t>ETNOGRAFIE SI FOLCLOR MUZICAL</t>
  </si>
  <si>
    <t>SCOALA GIMNAZIALA NR. 5 "AV. P. IVANOVICI" BAILESTI</t>
  </si>
  <si>
    <t>ETNOLOGIE / FOLCLOR</t>
  </si>
  <si>
    <t>SCOALA GIMNAZIALA ORODEL</t>
  </si>
  <si>
    <t>EURITMIE</t>
  </si>
  <si>
    <t>SCOALA GIMNAZIALA OSTROVENI</t>
  </si>
  <si>
    <t>FANFARA</t>
  </si>
  <si>
    <t>SCOALA GIMNAZIALA PARTICULARA "ETHOS" CRAIOVA</t>
  </si>
  <si>
    <t>FARMACIE</t>
  </si>
  <si>
    <t>SCOALA GIMNAZIALA PIELESTI</t>
  </si>
  <si>
    <t>FARMACIE /  BIOCHIMIE</t>
  </si>
  <si>
    <t>SCOALA GIMNAZIALA PISCU VECHI</t>
  </si>
  <si>
    <t>FARMACIE / ELEMENTE DE BOTANICA</t>
  </si>
  <si>
    <t>SCOALA GIMNAZIALA PLESOI</t>
  </si>
  <si>
    <t>FARMACIE / ELEMENTE DE BOTANICA - NOTIUNI DE ANATOMIE SI FIZIOLOGIE UMANA</t>
  </si>
  <si>
    <t>SCOALA GIMNAZIALA PODARI</t>
  </si>
  <si>
    <t>FARMACIE / MANAGEMENTUL CALITATII</t>
  </si>
  <si>
    <t>SCOALA GIMNAZIALA PREDESTI</t>
  </si>
  <si>
    <t>FARMACIE / MANAGEMENTUL FINANCIAR FARMACEUTIC SI LEGISLATIE</t>
  </si>
  <si>
    <t>SCOALA GIMNAZIALA RADOVAN</t>
  </si>
  <si>
    <t>FARMACIE / MANAGEMENTUL PROIECTELOR</t>
  </si>
  <si>
    <t>SCOALA GIMNAZIALA ROBANESTII DE JOS</t>
  </si>
  <si>
    <t>FARMACIE / NOTIUNI DE ANATOMIE SI FIZIOLOGIE UMANA</t>
  </si>
  <si>
    <t>SCOALA GIMNAZIALA ROJISTE</t>
  </si>
  <si>
    <t>FILATELIE</t>
  </si>
  <si>
    <t>SCOALA GIMNAZIALA SADOVA</t>
  </si>
  <si>
    <t>FILM</t>
  </si>
  <si>
    <t>SCOALA GIMNAZIALA SALCUTA</t>
  </si>
  <si>
    <t>FILOSOFIE; LOGICA, ARGUMENTARE SI COMUNICARE</t>
  </si>
  <si>
    <t>SCOALA GIMNAZIALA SCAESTI</t>
  </si>
  <si>
    <t>FILOSOFIE; LOGICA, ARGUMENTARE SI COMUNICARE - PSIHOLOGIE</t>
  </si>
  <si>
    <t>SCOALA GIMNAZIALA SEACA DE CAMP</t>
  </si>
  <si>
    <t>FILOSOFIE; LOGICA, ARGUMENTARE SI COMUNICARE - PSIHOLOGIE - STUDII SOCIALE</t>
  </si>
  <si>
    <t>SCOALA GIMNAZIALA SECU</t>
  </si>
  <si>
    <t>FILOSOFIE; LOGICA, ARGUMENTARE SI COMUNICARE - SOCIOLOGIE</t>
  </si>
  <si>
    <t>SCOALA GIMNAZIALA SEGARCEA</t>
  </si>
  <si>
    <t>FILOSOFIE; LOGICA, ARGUMENTARE SI COMUNICARE - SOCIOLOGIE - STUDII SOCIALE</t>
  </si>
  <si>
    <t>SCOALA GIMNAZIALA SILISTEA CRUCII</t>
  </si>
  <si>
    <t>FILOSOFIE; LOGICA, ARGUMENTARE SI COMUNICARE - STUDII SOCIALE</t>
  </si>
  <si>
    <t>FIZICA</t>
  </si>
  <si>
    <t>FIZICA - CHIMIE</t>
  </si>
  <si>
    <t>SCOALA GIMNAZIALA TALPAS</t>
  </si>
  <si>
    <t>FIZICA - MATEMATICA</t>
  </si>
  <si>
    <t>SCOALA GIMNAZIALA TEASC</t>
  </si>
  <si>
    <t>FIZICA - STIINTE</t>
  </si>
  <si>
    <t>SCOALA GIMNAZIALA TERPEZITA</t>
  </si>
  <si>
    <t>FIZICA APLICATA</t>
  </si>
  <si>
    <t>SCOALA GIMNAZIALA TESLUI</t>
  </si>
  <si>
    <t>FLORICULTURA</t>
  </si>
  <si>
    <t>SCOALA GIMNAZIALA TUGLUI</t>
  </si>
  <si>
    <t>FORME MUZICALE</t>
  </si>
  <si>
    <t>SCOALA GIMNAZIALA UNIREA</t>
  </si>
  <si>
    <t>FOTBAL</t>
  </si>
  <si>
    <t>SCOALA GIMNAZIALA VARTOP</t>
  </si>
  <si>
    <t>FOTO - CINECLUB</t>
  </si>
  <si>
    <t>SCOALA GIMNAZIALA VARVORU DE JOS</t>
  </si>
  <si>
    <t>FOTO-VIDEO</t>
  </si>
  <si>
    <t>SCOALA GIMNAZIALA VERBITA</t>
  </si>
  <si>
    <t>FOTO-VIDEO - ATELIER DE SPECIALITATE</t>
  </si>
  <si>
    <t>GEOCHIMIA MEDIULUI INCONJURATOR</t>
  </si>
  <si>
    <t>SCOALA POSTLICEALA DE STUDII SANITARE "QUEEN ELIZABETH" CRAIOVA</t>
  </si>
  <si>
    <t>GEOGRAFIE</t>
  </si>
  <si>
    <t>GEOGRAFIE - BIOLOGIE</t>
  </si>
  <si>
    <t>SCOALA POSTLICEALA SANITARA "GHEORGHE TITEICA" CALAFAT</t>
  </si>
  <si>
    <t>GEOGRAFIE - ISTORIE</t>
  </si>
  <si>
    <t>SCOALA POSTLICEALA SANITARA "ION NANUTI" CALARASI</t>
  </si>
  <si>
    <t>GEOGRAFIE - LIMBA ENGLEZA</t>
  </si>
  <si>
    <t>SCOALA POSTLICEALA SANITARA "QUEEN ELIZABETH" FILIASI</t>
  </si>
  <si>
    <t>GEOGRAFIE - LIMBA FRANCEZA</t>
  </si>
  <si>
    <t>GEOGRAFIE - LIMBA GERMANA</t>
  </si>
  <si>
    <t>GEOGRAFIE - LIMBA RUSA</t>
  </si>
  <si>
    <t>GEOINFORMATICA</t>
  </si>
  <si>
    <t>SCOALA PROFESIONALA "CONSTANTIN ARGETOIANU" ARGETOAIA</t>
  </si>
  <si>
    <t>GEOLOGIE</t>
  </si>
  <si>
    <t>SCOALA PROFESIONALA DANETI</t>
  </si>
  <si>
    <t>GEOLOGIE AMBIENTALA</t>
  </si>
  <si>
    <t>SCOALA PROFESIONALA SPECIALA CRAIOVA</t>
  </si>
  <si>
    <t>GESTIONAREA RISCURILOR ANTROPICE SI NATURALE</t>
  </si>
  <si>
    <t>SCOALA PROFESIONALA VALEA STANCIULUI</t>
  </si>
  <si>
    <t>GIMNASTICA</t>
  </si>
  <si>
    <t>SEMINARUL TEOLOGIC ORTODOX "SFANTUL GRIGORIE TEOLOGUL" CRAIOVA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</si>
  <si>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</si>
  <si>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</si>
  <si>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</si>
  <si>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</si>
  <si>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</si>
  <si>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</si>
  <si>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</si>
  <si>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</si>
  <si>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</si>
  <si>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</si>
  <si>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</si>
  <si>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</si>
  <si>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</si>
  <si>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</si>
  <si>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</si>
  <si>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</si>
  <si>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</si>
  <si>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</si>
  <si>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</si>
  <si>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</si>
  <si>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</si>
  <si>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</si>
  <si>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</si>
  <si>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</si>
  <si>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ROMANA)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</si>
  <si>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</si>
  <si>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</si>
  <si>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</si>
  <si>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</si>
  <si>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</si>
  <si>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</si>
  <si>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</si>
  <si>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</si>
  <si>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</si>
  <si>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</si>
  <si>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</si>
  <si>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</si>
  <si>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</si>
  <si>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</si>
  <si>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</si>
  <si>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</si>
  <si>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</si>
  <si>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</si>
  <si>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</si>
  <si>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</si>
  <si>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</si>
  <si>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</si>
  <si>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</si>
  <si>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</si>
  <si>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</si>
  <si>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</si>
  <si>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</si>
  <si>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</si>
  <si>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</si>
  <si>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</si>
  <si>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</si>
  <si>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</si>
  <si>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</si>
  <si>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</si>
  <si>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</si>
  <si>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</si>
  <si>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</si>
  <si>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</si>
  <si>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</si>
  <si>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</si>
  <si>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</si>
  <si>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</si>
  <si>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</si>
  <si>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</si>
  <si>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</si>
  <si>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</si>
  <si>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</si>
  <si>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</si>
  <si>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</si>
  <si>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</si>
  <si>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</si>
  <si>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</si>
  <si>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</si>
  <si>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</si>
  <si>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</si>
  <si>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</si>
  <si>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</si>
  <si>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</si>
  <si>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</si>
  <si>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</si>
  <si>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</si>
  <si>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</si>
  <si>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</si>
  <si>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</si>
  <si>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</si>
  <si>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</si>
  <si>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</si>
  <si>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</si>
  <si>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</si>
  <si>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</si>
  <si>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</si>
  <si>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</si>
  <si>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</si>
  <si>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</si>
  <si>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</si>
  <si>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</si>
  <si>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</si>
  <si>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</si>
  <si>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</si>
  <si>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</si>
  <si>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</si>
  <si>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</si>
  <si>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</si>
  <si>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</si>
  <si>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</si>
  <si>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</si>
  <si>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</si>
  <si>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</si>
  <si>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</si>
  <si>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</si>
  <si>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</si>
  <si>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</si>
  <si>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</si>
  <si>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</si>
  <si>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</si>
  <si>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</si>
  <si>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</si>
  <si>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</si>
  <si>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</si>
  <si>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</si>
  <si>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</si>
  <si>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</si>
  <si>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</si>
  <si>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</si>
  <si>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</si>
  <si>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</si>
  <si>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</si>
  <si>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</si>
  <si>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</si>
  <si>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</si>
  <si>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</si>
  <si>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</si>
  <si>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</si>
  <si>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</si>
  <si>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</si>
  <si>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</si>
  <si>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</si>
  <si>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</si>
  <si>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</si>
  <si>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</si>
  <si>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</si>
  <si>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</si>
  <si>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</si>
  <si>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</si>
  <si>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</si>
  <si>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</si>
  <si>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</si>
  <si>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</si>
  <si>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</si>
  <si>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</si>
  <si>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</si>
  <si>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</si>
  <si>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</si>
  <si>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</si>
  <si>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</si>
  <si>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</si>
  <si>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</si>
  <si>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</si>
  <si>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</si>
  <si>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</si>
  <si>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</si>
  <si>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</si>
  <si>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</si>
  <si>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</si>
  <si>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</si>
  <si>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</si>
  <si>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</si>
  <si>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</si>
  <si>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</si>
  <si>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</si>
  <si>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</si>
  <si>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</si>
  <si>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</si>
  <si>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</si>
  <si>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</si>
  <si>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</si>
  <si>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</si>
  <si>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</si>
  <si>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</si>
  <si>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</si>
  <si>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</si>
  <si>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</si>
  <si>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</si>
  <si>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</si>
  <si>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</si>
  <si>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</si>
  <si>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</si>
  <si>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</si>
  <si>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</si>
  <si>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</si>
  <si>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</si>
  <si>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</si>
  <si>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</si>
  <si>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</si>
  <si>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</si>
  <si>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</si>
  <si>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</si>
  <si>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</si>
  <si>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</si>
  <si>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</si>
  <si>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</si>
  <si>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</si>
  <si>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</si>
  <si>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</si>
  <si>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</si>
  <si>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</si>
  <si>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</si>
  <si>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</si>
  <si>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</si>
  <si>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</si>
  <si>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</si>
  <si>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</si>
  <si>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</si>
  <si>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</si>
  <si>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</si>
  <si>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</si>
  <si>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</si>
  <si>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</si>
  <si>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</si>
  <si>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</si>
  <si>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</si>
  <si>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</si>
  <si>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</si>
  <si>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</si>
  <si>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</si>
  <si>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</si>
  <si>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</si>
  <si>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</si>
  <si>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</si>
  <si>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</si>
  <si>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</si>
  <si>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</si>
  <si>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</si>
  <si>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</si>
  <si>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</si>
  <si>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</si>
  <si>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</si>
  <si>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</si>
  <si>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</si>
  <si>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</si>
  <si>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</si>
  <si>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</si>
  <si>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</si>
  <si>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</si>
  <si>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</si>
  <si>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</si>
  <si>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</si>
  <si>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</si>
  <si>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</si>
  <si>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</si>
  <si>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</si>
  <si>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</si>
  <si>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</si>
  <si>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</si>
  <si>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</si>
  <si>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</si>
  <si>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</si>
  <si>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</si>
  <si>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</si>
  <si>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</si>
  <si>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</si>
  <si>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</si>
  <si>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</si>
  <si>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</si>
  <si>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</si>
  <si>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</si>
  <si>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</si>
  <si>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</si>
  <si>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</si>
  <si>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</si>
  <si>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</si>
  <si>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</si>
  <si>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</si>
  <si>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</si>
  <si>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</si>
  <si>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</si>
  <si>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</si>
  <si>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</si>
  <si>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</si>
  <si>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</si>
  <si>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</si>
  <si>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</si>
  <si>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</si>
  <si>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</si>
  <si>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</si>
  <si>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</si>
  <si>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</si>
  <si>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</si>
  <si>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</si>
  <si>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</si>
  <si>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</si>
  <si>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</si>
  <si>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</si>
  <si>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</si>
  <si>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</si>
  <si>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</si>
  <si>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</si>
  <si>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</si>
  <si>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</si>
  <si>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</si>
  <si>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</si>
  <si>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</si>
  <si>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</si>
  <si>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</si>
  <si>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</si>
  <si>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</si>
  <si>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</si>
  <si>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</si>
  <si>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</si>
  <si>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</si>
  <si>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</si>
  <si>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</si>
  <si>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</si>
  <si>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</si>
  <si>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</si>
  <si>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</si>
  <si>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</si>
  <si>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</si>
  <si>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</si>
  <si>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</si>
  <si>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</si>
  <si>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</si>
  <si>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</si>
  <si>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</si>
  <si>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</si>
  <si>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</si>
  <si>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</si>
  <si>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</si>
  <si>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</si>
  <si>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</si>
  <si>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</si>
  <si>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</si>
  <si>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</si>
  <si>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</si>
  <si>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</si>
  <si>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</si>
  <si>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</si>
  <si>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</si>
  <si>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</si>
  <si>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</si>
  <si>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</si>
  <si>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</si>
  <si>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</si>
  <si>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</si>
  <si>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</si>
  <si>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</si>
  <si>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</si>
  <si>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</si>
  <si>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</si>
  <si>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</si>
  <si>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</si>
  <si>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</si>
  <si>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</si>
  <si>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</si>
  <si>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</si>
  <si>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</si>
  <si>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</si>
  <si>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</si>
  <si>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</si>
  <si>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</si>
  <si>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</si>
  <si>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</si>
  <si>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</si>
  <si>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</si>
  <si>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</si>
  <si>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</si>
  <si>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</si>
  <si>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</si>
  <si>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</si>
  <si>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</si>
  <si>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</si>
  <si>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</si>
  <si>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</si>
  <si>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</si>
  <si>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</si>
  <si>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</si>
  <si>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</si>
  <si>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Localitate</t>
  </si>
  <si>
    <t>Nr</t>
  </si>
  <si>
    <t>Telefon</t>
  </si>
  <si>
    <t>Mediu de resedinta</t>
  </si>
  <si>
    <t>Detasat in interesul invatamantului</t>
  </si>
  <si>
    <t>Detasat prin concurs specific</t>
  </si>
  <si>
    <t>Definitivat</t>
  </si>
  <si>
    <t>Retea 2017-2018</t>
  </si>
  <si>
    <t>Den lungă cu diacritice</t>
  </si>
  <si>
    <t>Niveluri</t>
  </si>
  <si>
    <t>AFUMAŢI</t>
  </si>
  <si>
    <t>ŞCOALA GIMNAZIALĂ AFUMAŢI</t>
  </si>
  <si>
    <t>PRI</t>
  </si>
  <si>
    <t>ALMĂJ</t>
  </si>
  <si>
    <t>ŞCOALA GIMNAZIALĂ "ION GH. PLEŞA" ALMĂJ</t>
  </si>
  <si>
    <t>PRI, GIM</t>
  </si>
  <si>
    <t>AMĂRĂŞTII DE JOS</t>
  </si>
  <si>
    <t>LICEUL TEORETIC AMĂRĂŞTII DE JOS</t>
  </si>
  <si>
    <t>PRI, GIM, LIC</t>
  </si>
  <si>
    <t>AMĂRĂŞTII DE SUS</t>
  </si>
  <si>
    <t>ŞCOALA GIMNAZIALĂ AMĂRĂŞTII DE SUS</t>
  </si>
  <si>
    <t>APELE VII</t>
  </si>
  <si>
    <t>ŞCOALA GIMNAZIALĂ APELE VII</t>
  </si>
  <si>
    <t>ARGETOAIA</t>
  </si>
  <si>
    <t>ŞCOALA PROFESIONALĂ "CONSTANTIN ARGETOIANU" ARGETOAIA</t>
  </si>
  <si>
    <t>PRE, PRI, GIM, PROF</t>
  </si>
  <si>
    <t>BĂILEŞTI</t>
  </si>
  <si>
    <t>LICEUL TEHNOLOGIC "ŞTEFAN ANGHEL" BĂILEŞTI</t>
  </si>
  <si>
    <t>LIC, PROF, POS</t>
  </si>
  <si>
    <t>LICEUL TEORETIC "MIHAI VITEAZUL" BĂILEŞTI</t>
  </si>
  <si>
    <t>ŞCOALA GIMNAZIALĂ "AMZA PELLEA" BAILESTI</t>
  </si>
  <si>
    <t>ŞCOALA GIMNAZIALĂ NR. 1 BĂILEŞTI</t>
  </si>
  <si>
    <t>ŞCOALA GIMNAZIALĂ NR. 3 BAILESTI</t>
  </si>
  <si>
    <t>ŞCOALA GIMNAZIALĂ NR. 5 "AV. P. IVANOVICI" BĂILEŞTI</t>
  </si>
  <si>
    <t>BÂRCA</t>
  </si>
  <si>
    <t>LICEUL TEORETIC "ADRIAN PĂUNESCU" BÂRCA</t>
  </si>
  <si>
    <t>BECHET</t>
  </si>
  <si>
    <t>GIM, LIC</t>
  </si>
  <si>
    <t>BELOŢ</t>
  </si>
  <si>
    <t>ŞCOALA GIMNAZIALĂ BELOŢ</t>
  </si>
  <si>
    <t>BISTREŢ</t>
  </si>
  <si>
    <t>ŞCOALA GIMNAZIALĂ BISTREŢ</t>
  </si>
  <si>
    <t>BOTOŞEŞTI PAIA</t>
  </si>
  <si>
    <t>ŞCOALA GIMNAZIALĂ "EUFROSINA POPESCU" BOTOŞEŞTI PAIA</t>
  </si>
  <si>
    <t>BRABOVA</t>
  </si>
  <si>
    <t>ŞCOALA GIMNAZIALĂ "ILIE MARTIN" BRABOVA</t>
  </si>
  <si>
    <t>PRE, PRI, GIM</t>
  </si>
  <si>
    <t>BRALOŞTIŢA</t>
  </si>
  <si>
    <t>ŞCOALA GIMNAZIALĂ BRALOŞTIŢA</t>
  </si>
  <si>
    <t>BRATOVOEŞTI</t>
  </si>
  <si>
    <t>ŞCOALA GIMNAZIALĂ BRATOVOEŞTI</t>
  </si>
  <si>
    <t>BRĂDESTI</t>
  </si>
  <si>
    <t>ŞCOALA GIMNAZIALĂ "IOAN GRECESCU" BRĂDESTI</t>
  </si>
  <si>
    <t>BREASTA</t>
  </si>
  <si>
    <t>ŞCOALA GIMNAZIALĂ BREASTA</t>
  </si>
  <si>
    <t>BUCOVĂŢ</t>
  </si>
  <si>
    <t>ŞCOALA GIMNAZIALĂ BUCOVĂŢ</t>
  </si>
  <si>
    <t>BULZEŞTI</t>
  </si>
  <si>
    <t>ŞCOALA GIMNAZIALĂ "MARIN SORESCU" BULZEŞTI</t>
  </si>
  <si>
    <t>CALAFAT</t>
  </si>
  <si>
    <t>COLEGIUL TEHNIC "ŞTEFAN MILCU" CALAFAT</t>
  </si>
  <si>
    <t>LICEUL TEORETIC "INDEPENDENȚA" CALAFAT</t>
  </si>
  <si>
    <t>ŞCOALA GIMNAZIALĂ "CONSTANTIN GEROTĂ" CALAFAT</t>
  </si>
  <si>
    <t>ŞCOALA GIMNAZIALĂ "GHEORGHE BRAESCU" CALAFAT</t>
  </si>
  <si>
    <t>CALOPĂR</t>
  </si>
  <si>
    <t>ŞCOALA GIMNAZIALĂ CALOPĂR</t>
  </si>
  <si>
    <t>CARAULA</t>
  </si>
  <si>
    <t>ŞCOALA GIMNAZIALĂ CARAULA</t>
  </si>
  <si>
    <t>CARPEN</t>
  </si>
  <si>
    <t>ŞCOALA GIMNAZIALĂ CARPEN</t>
  </si>
  <si>
    <t>CASTRANOVA</t>
  </si>
  <si>
    <t>ŞCOALA GIMNAZIALĂ CASTRANOVA</t>
  </si>
  <si>
    <t>CATANE</t>
  </si>
  <si>
    <t>ŞCOALA GIMNAZIALĂ CATANE</t>
  </si>
  <si>
    <t>CĂLĂRAŞI</t>
  </si>
  <si>
    <t>LICEUL TEHNOLOGIC "PETRE BANIŢA" CĂLĂRAŞI</t>
  </si>
  <si>
    <t>LIC, PROF</t>
  </si>
  <si>
    <t>CÂRCEA</t>
  </si>
  <si>
    <t>LICEUL TEHNOLOGIC "CONSTANTIN IANCULESCU" CÂRCEA</t>
  </si>
  <si>
    <t>PRI, GIM, LIC, PROF</t>
  </si>
  <si>
    <t>CÂRNA</t>
  </si>
  <si>
    <t>ŞCOALA GIMNAZIALĂ CÂRNA</t>
  </si>
  <si>
    <t>CELARU</t>
  </si>
  <si>
    <t>ŞCOALA GIMNAZIALĂ "ÎNV. M. GEORGESCU" CELARU</t>
  </si>
  <si>
    <t>CERĂT</t>
  </si>
  <si>
    <t>ŞCOALA GIMNAZIALĂ CERĂT</t>
  </si>
  <si>
    <t>CERNĂTEŞTI</t>
  </si>
  <si>
    <t>ŞCOALA GIMNAZIALĂ "PETRACHE CERNĂTESCU" CERNĂTEŞTI</t>
  </si>
  <si>
    <t>CETATE</t>
  </si>
  <si>
    <t>LICEUL TEORETIC "GHEORGHE VASILICHI" CETATE</t>
  </si>
  <si>
    <t>CIOROIAŞI</t>
  </si>
  <si>
    <t>ŞCOALA GIMNAZIALĂ CIOROIAŞI</t>
  </si>
  <si>
    <t>CIUPERCENII NOI</t>
  </si>
  <si>
    <t>ŞCOALA GIMNAZIALĂ "NICOLAE CARAȘ" CIUPERCENII NOI</t>
  </si>
  <si>
    <t>COŞOVENI</t>
  </si>
  <si>
    <t>ŞCOALA GIMNAZIALĂ COŞOVENI</t>
  </si>
  <si>
    <t>COŢOFENII DIN DOS</t>
  </si>
  <si>
    <t>ŞCOALA GIMNAZIALĂ COŢOFENII DIN DOS</t>
  </si>
  <si>
    <t>COŢOFENII DIN FAŢĂ</t>
  </si>
  <si>
    <t>ŞCOALA GIMNAZIALĂ COŢOFENII DIN FAŢĂ</t>
  </si>
  <si>
    <t>CRAIOVA</t>
  </si>
  <si>
    <t>COLEGIUL "ŞTEFAN ODOBLEJA" CRAIOVA</t>
  </si>
  <si>
    <t>COLEGIUL NAȚIONAL "CAROL I" CRAIOVA</t>
  </si>
  <si>
    <t>COLEGIUL NAȚIONAL "ELENA CUZA" CRAIOVA</t>
  </si>
  <si>
    <t>COLEGIUL NAȚIONAL "FRAȚII BUZEŞTI" CRAIOVA</t>
  </si>
  <si>
    <t>COLEGIUL NAȚIONAL "NICOLAE TITULESCU" CRAIOVA</t>
  </si>
  <si>
    <t>COLEGIUL NAȚIONAL ECONOMIC "GHEORGHE CHITU" CRAIOVA</t>
  </si>
  <si>
    <t>COLEGIUL NAȚIONAL MILITAR ”TUDOR VLADIMIRESCU” CRAIOVA</t>
  </si>
  <si>
    <t>LIC</t>
  </si>
  <si>
    <t>COLEGIUL NAȚIONAL PEDAGOGIC "ŞTEFAN VELOVAN" CRAIOVA</t>
  </si>
  <si>
    <t>PRE, PRI, GIM, LIC</t>
  </si>
  <si>
    <t>COLEGIUL TEHNIC "COSTIN D. NENIȚESCU" CRAIOVA</t>
  </si>
  <si>
    <t>PRI, GIM, LIC, PROF, POS</t>
  </si>
  <si>
    <t>GRĂDINIŢA CU PROGRAM PRELUNGIT "CASTELUL FERMECAT" CRAIOVA</t>
  </si>
  <si>
    <t>PRE</t>
  </si>
  <si>
    <t>GRĂDINIŢA CU PROGRAM PRELUNGIT "CĂSUŢA CU POVEŞTI" CRAIOVA</t>
  </si>
  <si>
    <t>GRĂDINIŢA CU PROGRAM PRELUNGIT "CASUTA FERMECATA" CRAIOVA</t>
  </si>
  <si>
    <t>GRĂDINIȚA CU PROGRAM PRELUNGIT "CURCUBEUL COPILĂRIEI" CRAIOVA</t>
  </si>
  <si>
    <t>GRĂDINIŢA CU PROGRAM PRELUNGIT "DUMBRAVA MINUNATA" CRAIOVA</t>
  </si>
  <si>
    <t>GRĂDINIŢA CU PROGRAM PRELUNGIT "EDEN" CRAIOVA</t>
  </si>
  <si>
    <t>GRĂDINIŢA CU PROGRAM PRELUNGIT "ELENA FARAGO" CRAIOVA</t>
  </si>
  <si>
    <t>GRĂDINIŢA CU PROGRAM PRELUNGIT "FLOARE ALBASTRĂ" CRAIOVA</t>
  </si>
  <si>
    <t>GRĂDINIŢA CU PROGRAM PRELUNGIT "FLOAREA SOARELUI" CRAIOVA</t>
  </si>
  <si>
    <t>GRĂDINIŢA CU PROGRAM PRELUNGIT "ION CREANGĂ" CRAIOVA</t>
  </si>
  <si>
    <t>GRĂDINIŢA CU PROGRAM PRELUNGIT "NICOLAE ROMANESCU" CRAIOVA</t>
  </si>
  <si>
    <t>GRĂDINIŢA CU PROGRAM PRELUNGIT "PARADISUL COPIILOR" CRAIOVA</t>
  </si>
  <si>
    <t>GRĂDINIŢA CU PROGRAM PRELUNGIT "PETRACHE POENARU" CRAIOVA</t>
  </si>
  <si>
    <t>GRĂDINIŢA CU PROGRAM PRELUNGIT "PHOENIX" CRAIOVA</t>
  </si>
  <si>
    <t>GRĂDINIŢA CU PROGRAM PRELUNGIT "PINOCCHIO" CRAIOVA</t>
  </si>
  <si>
    <t>GRĂDINIȚA CU PROGRAM PRELUNGIT "PITICOT" CRAIOVA</t>
  </si>
  <si>
    <t>GRĂDINIŢA CU PROGRAM PRELUNGIT "SF. ANA" CRAIOVA</t>
  </si>
  <si>
    <t>GRĂDINIŢA CU PROGRAM PRELUNGIT "SF. LUCIA" CRAIOVA</t>
  </si>
  <si>
    <t>GRĂDINIŢA CU PROGRAM PRELUNGIT "TRAIAN DEMETRESCU" CRAIOVA</t>
  </si>
  <si>
    <t>GRĂDINIŢA CU PROGRAM PRELUNGIT "TUDOR VLADIMIRESCU" CRAIOVA</t>
  </si>
  <si>
    <t>GRĂDINIŢA CU PROGRAM PRELUNGIT "VOINICEII" CRAIOVA</t>
  </si>
  <si>
    <t>LIC, POS</t>
  </si>
  <si>
    <t>LICEUL "VOLTAIRE " CRAIOVA</t>
  </si>
  <si>
    <t>LICEUL CU PROGRAM SPORTIV "PETRACHE TRIŞCU" CRAIOVA</t>
  </si>
  <si>
    <t xml:space="preserve"> PRI, GIM, LIC</t>
  </si>
  <si>
    <t>GIM, LIC, PROF, POS</t>
  </si>
  <si>
    <t>LICEUL TEHNOLOGIC TRANSPORTURI CĂI FERATE CRAIOVA</t>
  </si>
  <si>
    <t>LICEUL TEORETIC "HENRI COANDĂ" CRAIOVA</t>
  </si>
  <si>
    <t>ŞCOALA GIMNAZIALĂ "ALEXANDRU MACEDONSKI" CRAIOVA</t>
  </si>
  <si>
    <t>ŞCOALA GIMNAZIALĂ "ANTON PANN" CRAIOVA</t>
  </si>
  <si>
    <t>ŞCOALA GIMNAZIALĂ "DECEBAL" CRAIOVA</t>
  </si>
  <si>
    <t>ŞCOALA GIMNAZIALĂ "ELENA FARAGO" CRAIOVA</t>
  </si>
  <si>
    <t>ŞCOALA GIMNAZIALĂ "GHEORGHE BIBESCU" CRAIOVA</t>
  </si>
  <si>
    <t>ŞCOALA GIMNAZIALĂ "GHEORGHE ŢIŢEICA" CRAIOVA</t>
  </si>
  <si>
    <t>ŞCOALA GIMNAZIALĂ "ION CREANGĂ" CRAIOVA</t>
  </si>
  <si>
    <t>ŞCOALA GIMNAZIALĂ "ION ŢUCULESCU" CRAIOVA</t>
  </si>
  <si>
    <t>ŞCOALA GIMNAZIALĂ "LASCĂR CATARGIU" CRAIOVA</t>
  </si>
  <si>
    <t>ŞCOALA GIMNAZIALĂ "MIHAI EMINESCU" CRAIOVA</t>
  </si>
  <si>
    <t>ŞCOALA GIMNAZIALĂ "MIHAI VITEAZUL" CRAIOVA</t>
  </si>
  <si>
    <t>ŞCOALA GIMNAZIALĂ "MIRCEA ELIADE" CRAIOVA</t>
  </si>
  <si>
    <t>ŞCOALA GIMNAZIALĂ "NICOLAE BALCESCU" CRAIOVA</t>
  </si>
  <si>
    <t>ŞCOALA GIMNAZIALĂ "NICOLAE ROMANESCU" CRAIOVA</t>
  </si>
  <si>
    <t>ŞCOALA GIMNAZIALĂ "SF. DUMITRU" CRAIOVA</t>
  </si>
  <si>
    <t>ŞCOALA GIMNAZIALĂ "SF. GHEORGHE" CRAIOVA</t>
  </si>
  <si>
    <t>ŞCOALA GIMNAZIALĂ "TRAIAN" CRAIOVA</t>
  </si>
  <si>
    <t>ŞCOALA GIMNAZIALĂ SPECIALĂ "SFÂNTUL MINA" CRAIOVA</t>
  </si>
  <si>
    <t>ŞCOALA GIMNAZIALĂ SPECIALĂ "SFÂNTUL VASILE" CRAIOVA</t>
  </si>
  <si>
    <t>ȘCOALA PROFESIONALĂ SPECIALĂ CRAIOVA</t>
  </si>
  <si>
    <t>PRI, GIM, LIC CICLU INF.</t>
  </si>
  <si>
    <t>SEMINARUL TEOLOGIC ORTODOX "SFÂNTUL GRIGORIE TEOLOGUL" CRAIOVA</t>
  </si>
  <si>
    <t>DABULENI</t>
  </si>
  <si>
    <t>LICEUL TEORETIC "CONSTANTIN BRÂNCOVEANU" DABULENI</t>
  </si>
  <si>
    <t>DAMIAN-SADOVA</t>
  </si>
  <si>
    <t>ŞCOALA GIMNAZIALĂ DAMIAN-SADOVA</t>
  </si>
  <si>
    <t>DANEŢI</t>
  </si>
  <si>
    <t>ŞCOALA PROFESIONALĂ DANEŢI</t>
  </si>
  <si>
    <t>PRI, GIM, PROF</t>
  </si>
  <si>
    <t>DĂBULENI</t>
  </si>
  <si>
    <t>ŞCOALA GIMNAZIALĂ NR. 1 DĂBULENI</t>
  </si>
  <si>
    <t>DESA</t>
  </si>
  <si>
    <t>ŞCOALA GIMNAZIALĂ DESA</t>
  </si>
  <si>
    <t>DIOŞTI</t>
  </si>
  <si>
    <t>ŞCOALA GIMNAZIALĂ " CAROL AL II-LEA" DIOŞTI</t>
  </si>
  <si>
    <t>DOBREŞTI</t>
  </si>
  <si>
    <t>ŞCOALA GIMNAZIALĂ DOBREŞTI</t>
  </si>
  <si>
    <t>ŞCOALA GIMNAZIALĂ DOBROTEŞTI</t>
  </si>
  <si>
    <t>DRĂGOTEŞTI</t>
  </si>
  <si>
    <t>ŞCOALA GIMNAZIALĂ DRĂGOTEŞTI</t>
  </si>
  <si>
    <t>DRĂNIC</t>
  </si>
  <si>
    <t>ŞCOALA GIMNAZIALĂ DRĂNIC</t>
  </si>
  <si>
    <t>FĂRCAŞ</t>
  </si>
  <si>
    <t>ŞCOALA GIMNAZIALĂ FĂRCAŞ</t>
  </si>
  <si>
    <t>FILIASI</t>
  </si>
  <si>
    <t>FILIAŞI</t>
  </si>
  <si>
    <t>ŞCOALA GIMNAZIALĂ FILIAŞI</t>
  </si>
  <si>
    <t>FRATOSTITA</t>
  </si>
  <si>
    <t>ŞCOALA GIMNAZIALĂ FRATOSTITA</t>
  </si>
  <si>
    <t>GALICEA MARE</t>
  </si>
  <si>
    <t>ŞCOALA GIMNAZIALĂ GALICEA MARE</t>
  </si>
  <si>
    <t>GALICIUICA</t>
  </si>
  <si>
    <t>ŞCOALA GIMNAZIALĂ GALICIUICA</t>
  </si>
  <si>
    <t>GÂNGIOVA</t>
  </si>
  <si>
    <t>ŞCOALA GIMNAZIALĂ GÂNGIOVA</t>
  </si>
  <si>
    <t>GHERCEŞTI</t>
  </si>
  <si>
    <t>ŞCOALA GIMNAZIALĂ GHERCEŞTI</t>
  </si>
  <si>
    <t>GHIDICI</t>
  </si>
  <si>
    <t>ŞCOALA GIMNAZIALĂ GHIDICI</t>
  </si>
  <si>
    <t>GHINDENI</t>
  </si>
  <si>
    <t>ŞCOALA GIMNAZIALĂ GHINDENI</t>
  </si>
  <si>
    <t>GIGHERA</t>
  </si>
  <si>
    <t>ŞCOALA GIMNAZIALĂ GIGHERA</t>
  </si>
  <si>
    <t>GIUBEGA</t>
  </si>
  <si>
    <t>ŞCOALA GIMNAZIALĂ GIUBEGA</t>
  </si>
  <si>
    <t>GIURGIŢA</t>
  </si>
  <si>
    <t>ŞCOALA GIMNAZIALĂ GIURGIŢA</t>
  </si>
  <si>
    <t>GOGOŞU</t>
  </si>
  <si>
    <t>ŞCOALA GIMNAZIALĂ GOGOŞU</t>
  </si>
  <si>
    <t>GOICEA</t>
  </si>
  <si>
    <t>ŞCOALA GIMNAZIALĂ "TUDOR SEGĂRCEANU" GOICEA</t>
  </si>
  <si>
    <t>GOIEŞTI</t>
  </si>
  <si>
    <t>ŞCOALA GIMNAZIALĂ GOIEŞTI</t>
  </si>
  <si>
    <t>GRECESTI</t>
  </si>
  <si>
    <t>ŞCOALA GIMNAZIALĂ GRECESTI</t>
  </si>
  <si>
    <t>IŞALNIŢA</t>
  </si>
  <si>
    <t>ȘCOALA GIMNAZIALĂ "ELIZA OPRAN" IŞALNIŢA</t>
  </si>
  <si>
    <t>IZVOARE</t>
  </si>
  <si>
    <t>ŞCOALA GIMNAZIALĂ IZVOARE</t>
  </si>
  <si>
    <t>ÎNTORSURA</t>
  </si>
  <si>
    <t>ŞCOALA GIMNAZIALĂ "NICOLAE GH. POPESCU" ÎNTORSURA</t>
  </si>
  <si>
    <t>LESILE</t>
  </si>
  <si>
    <t>ŞCOALA GIMNAZIALĂ LESILE</t>
  </si>
  <si>
    <t>LEU</t>
  </si>
  <si>
    <t>ŞCOALA GIMNAZIALĂ "NICA BARBU LOCUSTEANU" LEU</t>
  </si>
  <si>
    <t>LIPOVU</t>
  </si>
  <si>
    <t>ŞCOALA GIMNAZIALĂ "PETRE MANARCESCU" LIPOVU</t>
  </si>
  <si>
    <t>MACESU DE JOS</t>
  </si>
  <si>
    <t>ŞCOALA GIMNAZIALĂ MACESU DE JOS</t>
  </si>
  <si>
    <t>MAGLAVIT</t>
  </si>
  <si>
    <t>ŞCOALA GIMNAZIALĂ "ŞTEFAN ISPAS" MAGLAVIT</t>
  </si>
  <si>
    <t>MALU MARE</t>
  </si>
  <si>
    <t>ŞCOALA GIMNAZIALĂ NR. 1 MARSANI</t>
  </si>
  <si>
    <t>MĂCEŞU DE SUS</t>
  </si>
  <si>
    <t>ŞCOALA GIMNAZIALĂ "SF. DUMITRU" MĂCEŞU DE SUS</t>
  </si>
  <si>
    <t>MELINESTI</t>
  </si>
  <si>
    <t>MISCHII</t>
  </si>
  <si>
    <t>ŞCOALA GIMNAZIALĂ "ALECSANDRU NICOLAID" MISCHII</t>
  </si>
  <si>
    <t>MOTATEI</t>
  </si>
  <si>
    <t>ŞCOALA GIMNAZIALĂ NR. 1 MOTATEI</t>
  </si>
  <si>
    <t>MURGASI</t>
  </si>
  <si>
    <t>ŞCOALA GIMNAZIALĂ MURGASI</t>
  </si>
  <si>
    <t>NEGOI</t>
  </si>
  <si>
    <t>ŞCOALA GIMNAZIALĂ NEGOI</t>
  </si>
  <si>
    <t>ORODEL</t>
  </si>
  <si>
    <t>ŞCOALA GIMNAZIALĂ ORODEL</t>
  </si>
  <si>
    <t>OSTROVENI</t>
  </si>
  <si>
    <t>ŞCOALA GIMNAZIALĂ OSTROVENI</t>
  </si>
  <si>
    <t>PERISOR</t>
  </si>
  <si>
    <t>ŞCOALA GIMNAZIALĂ "HENRI COANDĂ" PERISOR</t>
  </si>
  <si>
    <t>PIELEŞTI</t>
  </si>
  <si>
    <t>ŞCOALA GIMNAZIALĂ PIELEŞTI</t>
  </si>
  <si>
    <t>PISCU VECHI</t>
  </si>
  <si>
    <t>ŞCOALA GIMNAZIALĂ PISCU VECHI</t>
  </si>
  <si>
    <t>PLENITA</t>
  </si>
  <si>
    <t>PLEŞOI</t>
  </si>
  <si>
    <t>ŞCOALA GIMNAZIALĂ PLEŞOI</t>
  </si>
  <si>
    <t>PODARI</t>
  </si>
  <si>
    <t>ŞCOALA GIMNAZIALĂ PODARI</t>
  </si>
  <si>
    <t>POIANA MARE</t>
  </si>
  <si>
    <t>LICEUL TEORETIC "GEORGE ȘT. MARINCU" POIANA MARE</t>
  </si>
  <si>
    <t>PREDESTI</t>
  </si>
  <si>
    <t>ŞCOALA GIMNAZIALĂ PREDESTI</t>
  </si>
  <si>
    <t>RADOVAN</t>
  </si>
  <si>
    <t>ŞCOALA GIMNAZIALĂ RADOVAN</t>
  </si>
  <si>
    <t>RAST</t>
  </si>
  <si>
    <t>ŞCOALA GIMNAZIALĂ "GH.JIENESCU" RAST</t>
  </si>
  <si>
    <t>ROBANESTII DE JOS</t>
  </si>
  <si>
    <t>ŞCOALA GIMNAZIALĂ ROBANESTII DE JOS</t>
  </si>
  <si>
    <t>ROJISTE</t>
  </si>
  <si>
    <t>ŞCOALA GIMNAZIALĂ ROJISTE</t>
  </si>
  <si>
    <t>SADOVA</t>
  </si>
  <si>
    <t>ŞCOALA GIMNAZIALĂ SADOVA</t>
  </si>
  <si>
    <t>SALCUTA</t>
  </si>
  <si>
    <t>ŞCOALA GIMNAZIALĂ SALCUTA</t>
  </si>
  <si>
    <t>SCĂEŞTI</t>
  </si>
  <si>
    <t>ŞCOALA GIMNAZIALĂ SCĂEŞTI</t>
  </si>
  <si>
    <t>SEACA DE CÂMP</t>
  </si>
  <si>
    <t>ŞCOALA GIMNAZIALĂ SEACA DE CÂMP</t>
  </si>
  <si>
    <t>SEACA DE PĂDURE</t>
  </si>
  <si>
    <t>ŞCOALA GIMNAZIALĂ "OPSICHIE CAZACU" SEACA DE PĂDURE</t>
  </si>
  <si>
    <t>SECU</t>
  </si>
  <si>
    <t>ŞCOALA GIMNAZIALĂ SECU</t>
  </si>
  <si>
    <t>SEGARCEA</t>
  </si>
  <si>
    <t>LICEUL TEHNOLOGIC "HORIA VINTILĂ" SEGARCEA</t>
  </si>
  <si>
    <t>ŞCOALA GIMNAZIALĂ SEGARCEA</t>
  </si>
  <si>
    <t>SILISTEA CRUCII</t>
  </si>
  <si>
    <t>ŞCOALA GIMNAZIALĂ SILISTEA CRUCII</t>
  </si>
  <si>
    <t>TĂLPAŞ</t>
  </si>
  <si>
    <t>ŞCOALA GIMNAZIALĂ TĂLPAŞ</t>
  </si>
  <si>
    <t>TEASC</t>
  </si>
  <si>
    <t>ŞCOALA GIMNAZIALĂ TEASC</t>
  </si>
  <si>
    <t>TERPEZIŢA</t>
  </si>
  <si>
    <t>ŞCOALA GIMNAZIALĂ TERPEZIŢA</t>
  </si>
  <si>
    <t>TESLUI</t>
  </si>
  <si>
    <t>ŞCOALA GIMNAZIALĂ TESLUI</t>
  </si>
  <si>
    <t>TUGLUI</t>
  </si>
  <si>
    <t>ŞCOALA GIMNAZIALĂ TUGLUI</t>
  </si>
  <si>
    <t>UNIREA</t>
  </si>
  <si>
    <t>ŞCOALA GIMNAZIALĂ UNIREA</t>
  </si>
  <si>
    <t>URZICUŢA</t>
  </si>
  <si>
    <t>ŞCOALA GIMNAZIALĂ "BARBU IONESCU" URZICUŢA</t>
  </si>
  <si>
    <t>VALEA STANCIULUI</t>
  </si>
  <si>
    <t>ŞCOALA PROFESIONALĂ VALEA STANCIULUI</t>
  </si>
  <si>
    <t>VARTOP</t>
  </si>
  <si>
    <t>ŞCOALA GIMNAZIALĂ VARTOP</t>
  </si>
  <si>
    <t>VARVORU DE JOS</t>
  </si>
  <si>
    <t>ŞCOALA GIMNAZIALĂ VARVORU DE JOS</t>
  </si>
  <si>
    <t>VELA</t>
  </si>
  <si>
    <t>ŞCOALA GIMNAZIALĂ "ILIE MURGULESCU" VELA</t>
  </si>
  <si>
    <t>VERBIŢA</t>
  </si>
  <si>
    <t>ŞCOALA GIMNAZIALĂ VERBIŢA</t>
  </si>
  <si>
    <t>CENTRUL JUDEȚEAN DE RESURSE ȘI ASISTENȚĂ EDUCAȚIONALĂ</t>
  </si>
  <si>
    <t>COLEGIUL NAȚIONAL MILITAR "TUDOR VLADIMIRESCU" CRAIOVA</t>
  </si>
  <si>
    <t>CLUBUL SPORTIV ȘCOLAR CRAIOVA</t>
  </si>
  <si>
    <t>ŞCOALA POSTLICEALĂ SANITARĂ "GHEORGHE ŢIŢEICA" CALAFAT</t>
  </si>
  <si>
    <t>POS</t>
  </si>
  <si>
    <t>ŞCOALA ECOLOGICĂ "SFÂNTUL ȘTEFAN" CRAIOVA</t>
  </si>
  <si>
    <t>SCOALA POSTLICEALA TEOLOGICO-SANITARA "SFANTUL IOSIF" CRAIOVA</t>
  </si>
  <si>
    <t>ŞCOALA POSTLICEALA TEOLOGICO-SANITARĂ "SFÂNTUL IOSIF" CRAIOVA</t>
  </si>
  <si>
    <t>CĂLĂRAȘI</t>
  </si>
  <si>
    <t>ŞCOALA POSTLICEALĂ SANITARĂ "ION NANUŢI" CĂLĂRAȘI</t>
  </si>
  <si>
    <t>ŞCOALA POSTLICEALĂ SANITARĂ "CHRISTIANA" CRAIOVA</t>
  </si>
  <si>
    <t>SCOALA POSTLICEALA EDUNET CRAIOVA</t>
  </si>
  <si>
    <t>ŞCOALA POSTLICEALĂ EDUNET CRAIOVA</t>
  </si>
  <si>
    <t>ŞCOALA POSTLICEALĂ DE STUDII SANITARE "QUEEN ELIZABETH" CRAIOVA</t>
  </si>
  <si>
    <t>ŞCOALA GIMNAZIALĂ PARTICULARĂ "ETHOS" CRAIOVA</t>
  </si>
  <si>
    <t>SCOALA GIMNAZIALA "TERRAVEDA" CRAIOVA</t>
  </si>
  <si>
    <t>ŞCOALA GIMNAZIALĂ "TERRAVEDA" CRAIOVA</t>
  </si>
  <si>
    <t>GRĂDINIŢA CU PROGRAM NORMAL "MADONA DUDU" CRAIOVA</t>
  </si>
  <si>
    <t>GRĂDINIŢA CU PROGRAM NORMAL ROMANO-CATOLICĂ "SFÂNTUL ANTON" CRAIOVA</t>
  </si>
  <si>
    <t xml:space="preserve">GRĂDINIŢA CU PROGRAM PRELUNGIT "RAYKIDS" CÂRCEA </t>
  </si>
  <si>
    <t>GRĂDINIŢA CU PROGRAM NORMAL "AXIA" CRAIOVA</t>
  </si>
  <si>
    <t>GRĂDINIŢA CU PROGRAM NORMAL "ETHOS" CRAIOVA</t>
  </si>
  <si>
    <t>FILIAȘI</t>
  </si>
  <si>
    <t>ŞCOALA POSTLICEALĂ SANITARĂ "QUEEN ELIZABETH" FILIAȘI</t>
  </si>
  <si>
    <t>SCOALA POSTLICEALA SANITARA "SAN-ECO-MED" CRAIOVA</t>
  </si>
  <si>
    <t>ŞCOALA POSTLICEALĂ SANITARĂ "SAN-ECO-MED" CRAIOVA</t>
  </si>
  <si>
    <t>GRADINITA CU PROGRAM PRELUNGIT "LITTLE DIAMONDS" CRAIOVA</t>
  </si>
  <si>
    <t>GRĂDINIŢA CU PROGRAM PRELUNGIT "LITTLE DIAMONDS" CRAIOVA</t>
  </si>
  <si>
    <t>BĂILEȘTI</t>
  </si>
  <si>
    <t>ŞCOALA POSTLICEALĂ SANITARĂ "EDUNET" BAILEȘTI</t>
  </si>
  <si>
    <t>SCOALA POSTLICEALĂ F.E.G. CRAIOVA</t>
  </si>
  <si>
    <t>SCOALA ROMANO-BRITANICA CRAIOVA</t>
  </si>
  <si>
    <t>ȘCOALA ROMANO-BRITANICĂ CRAIOVA</t>
  </si>
  <si>
    <t>COLEGIUL UNIVERSITAR ”SPIRU HARET” CRAIOVA</t>
  </si>
  <si>
    <t>Loc - Denumire</t>
  </si>
  <si>
    <t>AFUMAŢI - ŞCOALA GIMNAZIALĂ AFUMAŢI</t>
  </si>
  <si>
    <t>ALMĂJ - ŞCOALA GIMNAZIALĂ "ION GH. PLEŞA" ALMĂJ</t>
  </si>
  <si>
    <t>AMĂRĂŞTII DE JOS - LICEUL TEORETIC AMĂRĂŞTII DE JOS</t>
  </si>
  <si>
    <t>AMĂRĂŞTII DE SUS - ŞCOALA GIMNAZIALĂ AMĂRĂŞTII DE SUS</t>
  </si>
  <si>
    <t>APELE VII - ŞCOALA GIMNAZIALĂ APELE VII</t>
  </si>
  <si>
    <t>ARGETOAIA - ŞCOALA PROFESIONALĂ "CONSTANTIN ARGETOIANU" ARGETOAIA</t>
  </si>
  <si>
    <t>BĂILEŞTI - LICEUL TEHNOLOGIC "ŞTEFAN ANGHEL" BĂILEŞTI</t>
  </si>
  <si>
    <t>BĂILEŞTI - LICEUL TEORETIC "MIHAI VITEAZUL" BĂILEŞTI</t>
  </si>
  <si>
    <t>BĂILEŞTI - ŞCOALA GIMNAZIALĂ "AMZA PELLEA" BAILESTI</t>
  </si>
  <si>
    <t>BĂILEŞTI - ŞCOALA GIMNAZIALĂ NR. 1 BĂILEŞTI</t>
  </si>
  <si>
    <t>BĂILEŞTI - ŞCOALA GIMNAZIALĂ NR. 3 BAILESTI</t>
  </si>
  <si>
    <t>BĂILEŞTI - ŞCOALA GIMNAZIALĂ NR. 5 "AV. P. IVANOVICI" BĂILEŞTI</t>
  </si>
  <si>
    <t>BĂILEȘTI - ŞCOALA POSTLICEALĂ SANITARĂ "EDUNET" BAILEȘTI</t>
  </si>
  <si>
    <t>BÂRCA - LICEUL TEORETIC "ADRIAN PĂUNESCU" BÂRCA</t>
  </si>
  <si>
    <t>BECHET - LICEUL TEORETIC BECHET</t>
  </si>
  <si>
    <t>BELOŢ - ŞCOALA GIMNAZIALĂ BELOŢ</t>
  </si>
  <si>
    <t>BISTREŢ - ŞCOALA GIMNAZIALĂ BISTREŢ</t>
  </si>
  <si>
    <t>BOTOŞEŞTI PAIA - ŞCOALA GIMNAZIALĂ "EUFROSINA POPESCU" BOTOŞEŞTI PAIA</t>
  </si>
  <si>
    <t>BRABOVA - ŞCOALA GIMNAZIALĂ "ILIE MARTIN" BRABOVA</t>
  </si>
  <si>
    <t>BRALOŞTIŢA - ŞCOALA GIMNAZIALĂ BRALOŞTIŢA</t>
  </si>
  <si>
    <t>BRATOVOEŞTI - ŞCOALA GIMNAZIALĂ BRATOVOEŞTI</t>
  </si>
  <si>
    <t>BRĂDESTI - ŞCOALA GIMNAZIALĂ "IOAN GRECESCU" BRĂDESTI</t>
  </si>
  <si>
    <t>BREASTA - ŞCOALA GIMNAZIALĂ BREASTA</t>
  </si>
  <si>
    <t>BUCOVĂŢ - ŞCOALA GIMNAZIALĂ BUCOVĂŢ</t>
  </si>
  <si>
    <t>BULZEŞTI - ŞCOALA GIMNAZIALĂ "MARIN SORESCU" BULZEŞTI</t>
  </si>
  <si>
    <t>CALAFAT - COLEGIUL TEHNIC "ŞTEFAN MILCU" CALAFAT</t>
  </si>
  <si>
    <t>CALAFAT - LICEUL TEORETIC "INDEPENDENȚA" CALAFAT</t>
  </si>
  <si>
    <t>CALAFAT - ŞCOALA GIMNAZIALĂ "CONSTANTIN GEROTĂ" CALAFAT</t>
  </si>
  <si>
    <t>CALAFAT - ŞCOALA GIMNAZIALĂ "GHEORGHE BRAESCU" CALAFAT</t>
  </si>
  <si>
    <t>CALAFAT - ŞCOALA POSTLICEALĂ SANITARĂ "GHEORGHE ŢIŢEICA" CALAFAT</t>
  </si>
  <si>
    <t>CALOPĂR - ŞCOALA GIMNAZIALĂ CALOPĂR</t>
  </si>
  <si>
    <t>CARAULA - ŞCOALA GIMNAZIALĂ CARAULA</t>
  </si>
  <si>
    <t>CARPEN - ŞCOALA GIMNAZIALĂ CARPEN</t>
  </si>
  <si>
    <t>CASTRANOVA - ŞCOALA GIMNAZIALĂ CASTRANOVA</t>
  </si>
  <si>
    <t>CATANE - ŞCOALA GIMNAZIALĂ CATANE</t>
  </si>
  <si>
    <t>CĂLĂRAŞI - LICEUL TEHNOLOGIC "PETRE BANIŢA" CĂLĂRAŞI</t>
  </si>
  <si>
    <t>CĂLĂRAȘI - ŞCOALA POSTLICEALĂ SANITARĂ "ION NANUŢI" CĂLĂRAȘI</t>
  </si>
  <si>
    <t xml:space="preserve">CÂRCEA - GRĂDINIŢA CU PROGRAM PRELUNGIT "RAYKIDS" CÂRCEA </t>
  </si>
  <si>
    <t>CÂRCEA - LICEUL TEHNOLOGIC "CONSTANTIN IANCULESCU" CÂRCEA</t>
  </si>
  <si>
    <t>CÂRNA - ŞCOALA GIMNAZIALĂ CÂRNA</t>
  </si>
  <si>
    <t>CELARU - ŞCOALA GIMNAZIALĂ "ÎNV. M. GEORGESCU" CELARU</t>
  </si>
  <si>
    <t>CERĂT - ŞCOALA GIMNAZIALĂ CERĂT</t>
  </si>
  <si>
    <t>CERNĂTEŞTI - ŞCOALA GIMNAZIALĂ "PETRACHE CERNĂTESCU" CERNĂTEŞTI</t>
  </si>
  <si>
    <t>CETATE - LICEUL TEORETIC "GHEORGHE VASILICHI" CETATE</t>
  </si>
  <si>
    <t>CIOROIAŞI - ŞCOALA GIMNAZIALĂ CIOROIAŞI</t>
  </si>
  <si>
    <t>CIUPERCENII NOI - ŞCOALA GIMNAZIALĂ "NICOLAE CARAȘ" CIUPERCENII NOI</t>
  </si>
  <si>
    <t>COŞOVENI - ŞCOALA GIMNAZIALĂ COŞOVENI</t>
  </si>
  <si>
    <t>COŢOFENII DIN DOS - ŞCOALA GIMNAZIALĂ COŢOFENII DIN DOS</t>
  </si>
  <si>
    <t>COŢOFENII DIN FAŢĂ - ŞCOALA GIMNAZIALĂ COŢOFENII DIN FAŢĂ</t>
  </si>
  <si>
    <t>CRAIOVA - CENTRUL JUDEȚEAN DE RESURSE ȘI ASISTENȚĂ EDUCAȚIONALĂ</t>
  </si>
  <si>
    <t>CRAIOVA - CLUBUL SPORTIV ȘCOLAR CRAIOVA</t>
  </si>
  <si>
    <t>CRAIOVA - COLEGIUL "ŞTEFAN ODOBLEJA" CRAIOVA</t>
  </si>
  <si>
    <t>CRAIOVA - COLEGIUL NAȚIONAL "CAROL I" CRAIOVA</t>
  </si>
  <si>
    <t>CRAIOVA - COLEGIUL NAȚIONAL "ELENA CUZA" CRAIOVA</t>
  </si>
  <si>
    <t>CRAIOVA - COLEGIUL NAȚIONAL "FRAȚII BUZEŞTI" CRAIOVA</t>
  </si>
  <si>
    <t>CRAIOVA - COLEGIUL NAȚIONAL "NICOLAE TITULESCU" CRAIOVA</t>
  </si>
  <si>
    <t>CRAIOVA - COLEGIUL NAȚIONAL ECONOMIC "GHEORGHE CHITU" CRAIOVA</t>
  </si>
  <si>
    <t>CRAIOVA - COLEGIUL NAȚIONAL MILITAR "TUDOR VLADIMIRESCU" CRAIOVA</t>
  </si>
  <si>
    <t>CRAIOVA - COLEGIUL NAȚIONAL MILITAR ”TUDOR VLADIMIRESCU” CRAIOVA</t>
  </si>
  <si>
    <t>CRAIOVA - COLEGIUL NAȚIONAL PEDAGOGIC "ŞTEFAN VELOVAN" CRAIOVA</t>
  </si>
  <si>
    <t>CRAIOVA - COLEGIUL TEHNIC "COSTIN D. NENIȚESCU" CRAIOVA</t>
  </si>
  <si>
    <t>CRAIOVA - COLEGIUL TEHNIC DE ARTE SI MESERII "CONSTANTIN BRANCUSI" CRAIOVA</t>
  </si>
  <si>
    <t>CRAIOVA - COLEGIUL TEHNIC DE INDUSTRIE ALIMENTARA CRAIOVA</t>
  </si>
  <si>
    <t>CRAIOVA - COLEGIUL TEHNIC ENERGETIC CRAIOVA</t>
  </si>
  <si>
    <t>CRAIOVA - COLEGIUL UNIVERSITAR ”SPIRU HARET” CRAIOVA</t>
  </si>
  <si>
    <t>CRAIOVA - GRĂDINIŢA CU PROGRAM NORMAL "AXIA" CRAIOVA</t>
  </si>
  <si>
    <t>CRAIOVA - GRĂDINIŢA CU PROGRAM NORMAL "ETHOS" CRAIOVA</t>
  </si>
  <si>
    <t>CRAIOVA - GRĂDINIŢA CU PROGRAM NORMAL "MADONA DUDU" CRAIOVA</t>
  </si>
  <si>
    <t>CRAIOVA - GRĂDINIŢA CU PROGRAM NORMAL ROMANO-CATOLICĂ "SFÂNTUL ANTON" CRAIOVA</t>
  </si>
  <si>
    <t>CRAIOVA - GRĂDINIŢA CU PROGRAM PRELUNGIT "CASTELUL FERMECAT" CRAIOVA</t>
  </si>
  <si>
    <t>CRAIOVA - GRĂDINIŢA CU PROGRAM PRELUNGIT "CĂSUŢA CU POVEŞTI" CRAIOVA</t>
  </si>
  <si>
    <t>CRAIOVA - GRĂDINIŢA CU PROGRAM PRELUNGIT "CASUTA FERMECATA" CRAIOVA</t>
  </si>
  <si>
    <t>CRAIOVA - GRĂDINIȚA CU PROGRAM PRELUNGIT "CURCUBEUL COPILĂRIEI" CRAIOVA</t>
  </si>
  <si>
    <t>CRAIOVA - GRĂDINIŢA CU PROGRAM PRELUNGIT "DUMBRAVA MINUNATA" CRAIOVA</t>
  </si>
  <si>
    <t>CRAIOVA - GRĂDINIŢA CU PROGRAM PRELUNGIT "EDEN" CRAIOVA</t>
  </si>
  <si>
    <t>CRAIOVA - GRĂDINIŢA CU PROGRAM PRELUNGIT "ELENA FARAGO" CRAIOVA</t>
  </si>
  <si>
    <t>CRAIOVA - GRĂDINIŢA CU PROGRAM PRELUNGIT "FLOARE ALBASTRĂ" CRAIOVA</t>
  </si>
  <si>
    <t>CRAIOVA - GRĂDINIŢA CU PROGRAM PRELUNGIT "FLOAREA SOARELUI" CRAIOVA</t>
  </si>
  <si>
    <t>CRAIOVA - GRĂDINIŢA CU PROGRAM PRELUNGIT "ION CREANGĂ" CRAIOVA</t>
  </si>
  <si>
    <t>CRAIOVA - GRĂDINIŢA CU PROGRAM PRELUNGIT "LITTLE DIAMONDS" CRAIOVA</t>
  </si>
  <si>
    <t>CRAIOVA - GRĂDINIŢA CU PROGRAM PRELUNGIT "NICOLAE ROMANESCU" CRAIOVA</t>
  </si>
  <si>
    <t>CRAIOVA - GRĂDINIŢA CU PROGRAM PRELUNGIT "PARADISUL COPIILOR" CRAIOVA</t>
  </si>
  <si>
    <t>CRAIOVA - GRĂDINIŢA CU PROGRAM PRELUNGIT "PETRACHE POENARU" CRAIOVA</t>
  </si>
  <si>
    <t>CRAIOVA - GRĂDINIŢA CU PROGRAM PRELUNGIT "PHOENIX" CRAIOVA</t>
  </si>
  <si>
    <t>CRAIOVA - GRĂDINIŢA CU PROGRAM PRELUNGIT "PINOCCHIO" CRAIOVA</t>
  </si>
  <si>
    <t>CRAIOVA - GRĂDINIȚA CU PROGRAM PRELUNGIT "PITICOT" CRAIOVA</t>
  </si>
  <si>
    <t>CRAIOVA - GRĂDINIŢA CU PROGRAM PRELUNGIT "SF. ANA" CRAIOVA</t>
  </si>
  <si>
    <t>CRAIOVA - GRĂDINIŢA CU PROGRAM PRELUNGIT "SF. LUCIA" CRAIOVA</t>
  </si>
  <si>
    <t>CRAIOVA - GRĂDINIŢA CU PROGRAM PRELUNGIT "TRAIAN DEMETRESCU" CRAIOVA</t>
  </si>
  <si>
    <t>CRAIOVA - GRĂDINIŢA CU PROGRAM PRELUNGIT "TUDOR VLADIMIRESCU" CRAIOVA</t>
  </si>
  <si>
    <t>CRAIOVA - GRĂDINIŢA CU PROGRAM PRELUNGIT "VOINICEII" CRAIOVA</t>
  </si>
  <si>
    <t>CRAIOVA - LICEUL "CHARLES LAUGIER" CRAIOVA</t>
  </si>
  <si>
    <t>CRAIOVA - LICEUL "MATEI BASARAB" CRAIOVA</t>
  </si>
  <si>
    <t>CRAIOVA - LICEUL "TRAIAN VUIA" CRAIOVA</t>
  </si>
  <si>
    <t>CRAIOVA - LICEUL "VOLTAIRE " CRAIOVA</t>
  </si>
  <si>
    <t>CRAIOVA - LICEUL "VOLTAIRE" CRAIOVA</t>
  </si>
  <si>
    <t>CRAIOVA - LICEUL CU PROGRAM SPORTIV "PETRACHE TRIŞCU" CRAIOVA</t>
  </si>
  <si>
    <t>CRAIOVA - LICEUL DE ARTE "MARIN SORESCU" CRAIOVA</t>
  </si>
  <si>
    <t>CRAIOVA - LICEUL TEHNOLOGIC "GEORGE BIBESCU" CRAIOVA</t>
  </si>
  <si>
    <t>CRAIOVA - LICEUL TEHNOLOGIC AUTO CRAIOVA</t>
  </si>
  <si>
    <t>CRAIOVA - LICEUL TEHNOLOGIC DE TRANSPORTURI AUTO CRAIOVA</t>
  </si>
  <si>
    <t>CRAIOVA - LICEUL TEHNOLOGIC SPECIAL "BEETHOVEN" CRAIOVA</t>
  </si>
  <si>
    <t>CRAIOVA - LICEUL TEHNOLOGIC TRANSPORTURI CĂI FERATE CRAIOVA</t>
  </si>
  <si>
    <t>CRAIOVA - LICEUL TEHNOLOGIC UCECOM "SPIRU HARET" CRAIOVA</t>
  </si>
  <si>
    <t>CRAIOVA - LICEUL TEOLOGIC ADVENTIST CRAIOVA</t>
  </si>
  <si>
    <t>CRAIOVA - LICEUL TEORETIC "HENRI COANDĂ" CRAIOVA</t>
  </si>
  <si>
    <t>CRAIOVA - LICEUL TEORETIC "TUDOR ARGHEZI" CRAIOVA</t>
  </si>
  <si>
    <t>CRAIOVA - PALATUL COPIILOR CRAIOVA</t>
  </si>
  <si>
    <t>CRAIOVA - ŞCOALA ECOLOGICĂ "SFÂNTUL ȘTEFAN" CRAIOVA</t>
  </si>
  <si>
    <t>CRAIOVA - ŞCOALA GIMNAZIALĂ "ALEXANDRU MACEDONSKI" CRAIOVA</t>
  </si>
  <si>
    <t>CRAIOVA - ŞCOALA GIMNAZIALĂ "ANTON PANN" CRAIOVA</t>
  </si>
  <si>
    <t>CRAIOVA - ŞCOALA GIMNAZIALĂ "DECEBAL" CRAIOVA</t>
  </si>
  <si>
    <t>CRAIOVA - ŞCOALA GIMNAZIALĂ "ELENA FARAGO" CRAIOVA</t>
  </si>
  <si>
    <t>CRAIOVA - ŞCOALA GIMNAZIALĂ "GHEORGHE BIBESCU" CRAIOVA</t>
  </si>
  <si>
    <t>CRAIOVA - ŞCOALA GIMNAZIALĂ "GHEORGHE ŢIŢEICA" CRAIOVA</t>
  </si>
  <si>
    <t>CRAIOVA - ŞCOALA GIMNAZIALĂ "ION CREANGĂ" CRAIOVA</t>
  </si>
  <si>
    <t>CRAIOVA - ŞCOALA GIMNAZIALĂ "ION ŢUCULESCU" CRAIOVA</t>
  </si>
  <si>
    <t>CRAIOVA - ŞCOALA GIMNAZIALĂ "LASCĂR CATARGIU" CRAIOVA</t>
  </si>
  <si>
    <t>CRAIOVA - ŞCOALA GIMNAZIALĂ "MIHAI EMINESCU" CRAIOVA</t>
  </si>
  <si>
    <t>CRAIOVA - ŞCOALA GIMNAZIALĂ "MIHAI VITEAZUL" CRAIOVA</t>
  </si>
  <si>
    <t>CRAIOVA - ŞCOALA GIMNAZIALĂ "MIRCEA ELIADE" CRAIOVA</t>
  </si>
  <si>
    <t>CRAIOVA - ŞCOALA GIMNAZIALĂ "NICOLAE BALCESCU" CRAIOVA</t>
  </si>
  <si>
    <t>CRAIOVA - ŞCOALA GIMNAZIALĂ "NICOLAE ROMANESCU" CRAIOVA</t>
  </si>
  <si>
    <t>CRAIOVA - ŞCOALA GIMNAZIALĂ "SF. DUMITRU" CRAIOVA</t>
  </si>
  <si>
    <t>CRAIOVA - ŞCOALA GIMNAZIALĂ "SF. GHEORGHE" CRAIOVA</t>
  </si>
  <si>
    <t>CRAIOVA - ŞCOALA GIMNAZIALĂ "TERRAVEDA" CRAIOVA</t>
  </si>
  <si>
    <t>CRAIOVA - ŞCOALA GIMNAZIALĂ "TRAIAN" CRAIOVA</t>
  </si>
  <si>
    <t>CRAIOVA - ŞCOALA GIMNAZIALĂ PARTICULARĂ "ETHOS" CRAIOVA</t>
  </si>
  <si>
    <t>CRAIOVA - ŞCOALA GIMNAZIALĂ SPECIALĂ "SFÂNTUL MINA" CRAIOVA</t>
  </si>
  <si>
    <t>CRAIOVA - ŞCOALA GIMNAZIALĂ SPECIALĂ "SFÂNTUL VASILE" CRAIOVA</t>
  </si>
  <si>
    <t>CRAIOVA - ŞCOALA POSTLICEALĂ DE STUDII SANITARE "QUEEN ELIZABETH" CRAIOVA</t>
  </si>
  <si>
    <t>CRAIOVA - ŞCOALA POSTLICEALĂ EDUNET CRAIOVA</t>
  </si>
  <si>
    <t>CRAIOVA - SCOALA POSTLICEALĂ F.E.G. CRAIOVA</t>
  </si>
  <si>
    <t>CRAIOVA - ŞCOALA POSTLICEALĂ SANITARĂ "CHRISTIANA" CRAIOVA</t>
  </si>
  <si>
    <t>CRAIOVA - ŞCOALA POSTLICEALĂ SANITARĂ "SAN-ECO-MED" CRAIOVA</t>
  </si>
  <si>
    <t>CRAIOVA - ŞCOALA POSTLICEALA TEOLOGICO-SANITARĂ "SFÂNTUL IOSIF" CRAIOVA</t>
  </si>
  <si>
    <t>CRAIOVA - ȘCOALA PROFESIONALĂ SPECIALĂ CRAIOVA</t>
  </si>
  <si>
    <t>CRAIOVA - ȘCOALA ROMANO-BRITANICĂ CRAIOVA</t>
  </si>
  <si>
    <t>CRAIOVA - SEMINARUL TEOLOGIC ORTODOX "SFÂNTUL GRIGORIE TEOLOGUL" CRAIOVA</t>
  </si>
  <si>
    <t>DABULENI - LICEUL TEORETIC "CONSTANTIN BRÂNCOVEANU" DABULENI</t>
  </si>
  <si>
    <t>DAMIAN-SADOVA - ŞCOALA GIMNAZIALĂ DAMIAN-SADOVA</t>
  </si>
  <si>
    <t>DANEŢI - ŞCOALA PROFESIONALĂ DANEŢI</t>
  </si>
  <si>
    <t>DĂBULENI - ŞCOALA GIMNAZIALĂ NR. 1 DĂBULENI</t>
  </si>
  <si>
    <t>DESA - ŞCOALA GIMNAZIALĂ DESA</t>
  </si>
  <si>
    <t>DIOŞTI - ŞCOALA GIMNAZIALĂ " CAROL AL II-LEA" DIOŞTI</t>
  </si>
  <si>
    <t>DOBREŞTI - ŞCOALA GIMNAZIALĂ DOBREŞTI</t>
  </si>
  <si>
    <t>DOBREŞTI - ŞCOALA GIMNAZIALĂ DOBROTEŞTI</t>
  </si>
  <si>
    <t>DRĂGOTEŞTI - ŞCOALA GIMNAZIALĂ DRĂGOTEŞTI</t>
  </si>
  <si>
    <t>DRĂNIC - ŞCOALA GIMNAZIALĂ DRĂNIC</t>
  </si>
  <si>
    <t>FĂRCAŞ - ŞCOALA GIMNAZIALĂ FĂRCAŞ</t>
  </si>
  <si>
    <t>FILIASI - LICEUL TEHNOLOGIC "DIMITRIE FILISANU" FILIASI</t>
  </si>
  <si>
    <t>FILIAŞI - ŞCOALA GIMNAZIALĂ FILIAŞI</t>
  </si>
  <si>
    <t>FILIAȘI - ŞCOALA POSTLICEALĂ SANITARĂ "QUEEN ELIZABETH" FILIAȘI</t>
  </si>
  <si>
    <t>FRATOSTITA - ŞCOALA GIMNAZIALĂ FRATOSTITA</t>
  </si>
  <si>
    <t>GALICEA MARE - ŞCOALA GIMNAZIALĂ GALICEA MARE</t>
  </si>
  <si>
    <t>GALICIUICA - ŞCOALA GIMNAZIALĂ GALICIUICA</t>
  </si>
  <si>
    <t>GÂNGIOVA - ŞCOALA GIMNAZIALĂ GÂNGIOVA</t>
  </si>
  <si>
    <t>GHERCEŞTI - ŞCOALA GIMNAZIALĂ GHERCEŞTI</t>
  </si>
  <si>
    <t>GHIDICI - ŞCOALA GIMNAZIALĂ GHIDICI</t>
  </si>
  <si>
    <t>GHINDENI - ŞCOALA GIMNAZIALĂ GHINDENI</t>
  </si>
  <si>
    <t>GIGHERA - ŞCOALA GIMNAZIALĂ GIGHERA</t>
  </si>
  <si>
    <t>GIUBEGA - ŞCOALA GIMNAZIALĂ GIUBEGA</t>
  </si>
  <si>
    <t>GIURGIŢA - ŞCOALA GIMNAZIALĂ GIURGIŢA</t>
  </si>
  <si>
    <t>GOGOŞU - ŞCOALA GIMNAZIALĂ GOGOŞU</t>
  </si>
  <si>
    <t>GOICEA - ŞCOALA GIMNAZIALĂ "TUDOR SEGĂRCEANU" GOICEA</t>
  </si>
  <si>
    <t>GOIEŞTI - ŞCOALA GIMNAZIALĂ GOIEŞTI</t>
  </si>
  <si>
    <t>GRECESTI - ŞCOALA GIMNAZIALĂ GRECESTI</t>
  </si>
  <si>
    <t>IŞALNIŢA - ȘCOALA GIMNAZIALĂ "ELIZA OPRAN" IŞALNIŢA</t>
  </si>
  <si>
    <t>IZVOARE - ŞCOALA GIMNAZIALĂ IZVOARE</t>
  </si>
  <si>
    <t>ÎNTORSURA - ŞCOALA GIMNAZIALĂ "NICOLAE GH. POPESCU" ÎNTORSURA</t>
  </si>
  <si>
    <t>LESILE - ŞCOALA GIMNAZIALĂ LESILE</t>
  </si>
  <si>
    <t>LEU - ŞCOALA GIMNAZIALĂ "NICA BARBU LOCUSTEANU" LEU</t>
  </si>
  <si>
    <t>LIPOVU - ŞCOALA GIMNAZIALĂ "PETRE MANARCESCU" LIPOVU</t>
  </si>
  <si>
    <t>MACESU DE JOS - ŞCOALA GIMNAZIALĂ MACESU DE JOS</t>
  </si>
  <si>
    <t>MAGLAVIT - ŞCOALA GIMNAZIALĂ "ŞTEFAN ISPAS" MAGLAVIT</t>
  </si>
  <si>
    <t>MALU MARE - LICEUL TEHNOLOGIC "ING. IONETE AURELIAN" MALU MARE</t>
  </si>
  <si>
    <t>MARSANI - ŞCOALA GIMNAZIALĂ NR. 1 MARSANI</t>
  </si>
  <si>
    <t>MĂCEŞU DE SUS - ŞCOALA GIMNAZIALĂ "SF. DUMITRU" MĂCEŞU DE SUS</t>
  </si>
  <si>
    <t>MELINESTI - LICEUL TEHNOLOGIC "ALEXANDRU MACEDONSKI" MELINESTI</t>
  </si>
  <si>
    <t>MISCHII - ŞCOALA GIMNAZIALĂ "ALECSANDRU NICOLAID" MISCHII</t>
  </si>
  <si>
    <t>MOTATEI - ŞCOALA GIMNAZIALĂ NR. 1 MOTATEI</t>
  </si>
  <si>
    <t>MURGASI - ŞCOALA GIMNAZIALĂ MURGASI</t>
  </si>
  <si>
    <t>NEGOI - ŞCOALA GIMNAZIALĂ NEGOI</t>
  </si>
  <si>
    <t>ORODEL - ŞCOALA GIMNAZIALĂ ORODEL</t>
  </si>
  <si>
    <t>OSTROVENI - ŞCOALA GIMNAZIALĂ OSTROVENI</t>
  </si>
  <si>
    <t>PERISOR - ŞCOALA GIMNAZIALĂ "HENRI COANDĂ" PERISOR</t>
  </si>
  <si>
    <t>PIELEŞTI - ŞCOALA GIMNAZIALĂ PIELEŞTI</t>
  </si>
  <si>
    <t>PISCU VECHI - ŞCOALA GIMNAZIALĂ PISCU VECHI</t>
  </si>
  <si>
    <t>PLENITA - LICEUL TEHNOLOGIC "CONSTANTIN NICOLAESCU-PLOPSOR" PLENITA</t>
  </si>
  <si>
    <t>PLEŞOI - ŞCOALA GIMNAZIALĂ PLEŞOI</t>
  </si>
  <si>
    <t>PODARI - ŞCOALA GIMNAZIALĂ PODARI</t>
  </si>
  <si>
    <t>POIANA MARE - LICEUL TEORETIC "GEORGE ȘT. MARINCU" POIANA MARE</t>
  </si>
  <si>
    <t>PREDESTI - ŞCOALA GIMNAZIALĂ PREDESTI</t>
  </si>
  <si>
    <t>RADOVAN - ŞCOALA GIMNAZIALĂ RADOVAN</t>
  </si>
  <si>
    <t>RAST - ŞCOALA GIMNAZIALĂ "GH.JIENESCU" RAST</t>
  </si>
  <si>
    <t>ROBANESTII DE JOS - ŞCOALA GIMNAZIALĂ ROBANESTII DE JOS</t>
  </si>
  <si>
    <t>ROJISTE - ŞCOALA GIMNAZIALĂ ROJISTE</t>
  </si>
  <si>
    <t>SADOVA - ŞCOALA GIMNAZIALĂ SADOVA</t>
  </si>
  <si>
    <t>SALCUTA - ŞCOALA GIMNAZIALĂ SALCUTA</t>
  </si>
  <si>
    <t>SCĂEŞTI - ŞCOALA GIMNAZIALĂ SCĂEŞTI</t>
  </si>
  <si>
    <t>SEACA DE CÂMP - ŞCOALA GIMNAZIALĂ SEACA DE CÂMP</t>
  </si>
  <si>
    <t>SEACA DE PĂDURE - ŞCOALA GIMNAZIALĂ "OPSICHIE CAZACU" SEACA DE PĂDURE</t>
  </si>
  <si>
    <t>SECU - ŞCOALA GIMNAZIALĂ SECU</t>
  </si>
  <si>
    <t>SEGARCEA - LICEUL TEHNOLOGIC "HORIA VINTILĂ" SEGARCEA</t>
  </si>
  <si>
    <t>SEGARCEA - ŞCOALA GIMNAZIALĂ SEGARCEA</t>
  </si>
  <si>
    <t>SILISTEA CRUCII - ŞCOALA GIMNAZIALĂ SILISTEA CRUCII</t>
  </si>
  <si>
    <t>TĂLPAŞ - ŞCOALA GIMNAZIALĂ TĂLPAŞ</t>
  </si>
  <si>
    <t>TEASC - ŞCOALA GIMNAZIALĂ TEASC</t>
  </si>
  <si>
    <t>TERPEZIŢA - ŞCOALA GIMNAZIALĂ TERPEZIŢA</t>
  </si>
  <si>
    <t>TESLUI - ŞCOALA GIMNAZIALĂ TESLUI</t>
  </si>
  <si>
    <t>TUGLUI - ŞCOALA GIMNAZIALĂ TUGLUI</t>
  </si>
  <si>
    <t>UNIREA - ŞCOALA GIMNAZIALĂ UNIREA</t>
  </si>
  <si>
    <t>URZICUŢA - ŞCOALA GIMNAZIALĂ "BARBU IONESCU" URZICUŢA</t>
  </si>
  <si>
    <t>VALEA STANCIULUI - ŞCOALA PROFESIONALĂ VALEA STANCIULUI</t>
  </si>
  <si>
    <t>VARTOP - ŞCOALA GIMNAZIALĂ VARTOP</t>
  </si>
  <si>
    <t>VARVORU DE JOS - ŞCOALA GIMNAZIALĂ VARVORU DE JOS</t>
  </si>
  <si>
    <t>VELA - ŞCOALA GIMNAZIALĂ "ILIE MURGULESCU" VELA</t>
  </si>
  <si>
    <t>VERBIŢA - ŞCOALA GIMNAZIALĂ VERBIŢA</t>
  </si>
  <si>
    <t>Localitate - Unitatea de învățământ</t>
  </si>
  <si>
    <t>BOTOŞEŞTI-PAIA</t>
  </si>
  <si>
    <t>BRĂDEŞTI</t>
  </si>
  <si>
    <t>DOBROTEŞTI</t>
  </si>
  <si>
    <t>FRATOŞTIŢA</t>
  </si>
  <si>
    <t>GRECEŞTI</t>
  </si>
  <si>
    <t>LEŞILE</t>
  </si>
  <si>
    <t>MĂCEŞU DE JOS</t>
  </si>
  <si>
    <t>MÂRŞANI</t>
  </si>
  <si>
    <t>MELINEŞTI</t>
  </si>
  <si>
    <t>MOŢĂŢEI</t>
  </si>
  <si>
    <t>MURGAŞI</t>
  </si>
  <si>
    <t>PERIŞOR</t>
  </si>
  <si>
    <t>PLENIŢA</t>
  </si>
  <si>
    <t>PREDEŞTI</t>
  </si>
  <si>
    <t>ROBĂNEŞTII DE JOS</t>
  </si>
  <si>
    <t>ROJIŞTE</t>
  </si>
  <si>
    <t>SĂLCUŢA</t>
  </si>
  <si>
    <t>SILIŞTEA CRUCII</t>
  </si>
  <si>
    <t>ŢUGLUI</t>
  </si>
  <si>
    <t>VÂRTOP</t>
  </si>
  <si>
    <t>VÂRVORU DE JOS</t>
  </si>
  <si>
    <t>afumati sc</t>
  </si>
  <si>
    <t>almaj sc</t>
  </si>
  <si>
    <t>amarastii jos lte</t>
  </si>
  <si>
    <t>amarastii sus sc</t>
  </si>
  <si>
    <t>apele vii sc</t>
  </si>
  <si>
    <t>argetoaia spr</t>
  </si>
  <si>
    <t>bailesti lic mv</t>
  </si>
  <si>
    <t>bailesti lth sa</t>
  </si>
  <si>
    <t>bailesti sc 1</t>
  </si>
  <si>
    <t>bailesti sc 3</t>
  </si>
  <si>
    <t>bailesti sc 5 av</t>
  </si>
  <si>
    <t>bailesti sc amza p</t>
  </si>
  <si>
    <t>barca lte</t>
  </si>
  <si>
    <t>bechet lte</t>
  </si>
  <si>
    <t>belot sc</t>
  </si>
  <si>
    <t>bistret sc</t>
  </si>
  <si>
    <t>botosesti-paia sc</t>
  </si>
  <si>
    <t>brabova sc</t>
  </si>
  <si>
    <t>bradesti sc</t>
  </si>
  <si>
    <t>bralostita sc</t>
  </si>
  <si>
    <t>bratovoesti sc</t>
  </si>
  <si>
    <t>breasta sc</t>
  </si>
  <si>
    <t>bucovat sc</t>
  </si>
  <si>
    <t>bulzesti sc</t>
  </si>
  <si>
    <t>calafat cte sm</t>
  </si>
  <si>
    <t>calafat lte ind</t>
  </si>
  <si>
    <t>calafat sc ct gerota</t>
  </si>
  <si>
    <t>calafat sc ghe braescu</t>
  </si>
  <si>
    <t>calarasi lth</t>
  </si>
  <si>
    <t>calopar sc</t>
  </si>
  <si>
    <t>caraula sc</t>
  </si>
  <si>
    <t>carcea lth</t>
  </si>
  <si>
    <t>carna sc</t>
  </si>
  <si>
    <t>carpen sc</t>
  </si>
  <si>
    <t>castranova sc</t>
  </si>
  <si>
    <t>catane sc</t>
  </si>
  <si>
    <t>celaru sc</t>
  </si>
  <si>
    <t>cerat sc</t>
  </si>
  <si>
    <t>cernatesti sc</t>
  </si>
  <si>
    <t>cetate lte</t>
  </si>
  <si>
    <t>cioroiasi sc</t>
  </si>
  <si>
    <t>ciupercenii noi sc</t>
  </si>
  <si>
    <t>cosoveni sc</t>
  </si>
  <si>
    <t>cotofenii dos sc</t>
  </si>
  <si>
    <t>cotofenii fata sc</t>
  </si>
  <si>
    <t>cv cna buzesti</t>
  </si>
  <si>
    <t>cv cna carol</t>
  </si>
  <si>
    <t>cv cna cuza</t>
  </si>
  <si>
    <t>cv cna titulescu</t>
  </si>
  <si>
    <t>cv cna velovan</t>
  </si>
  <si>
    <t>cv cne chitu</t>
  </si>
  <si>
    <t>cv col odobleja</t>
  </si>
  <si>
    <t>cv cta brancusi</t>
  </si>
  <si>
    <t>cv cte energetic</t>
  </si>
  <si>
    <t>cv cte ind alim</t>
  </si>
  <si>
    <t>cv cte nenitescu</t>
  </si>
  <si>
    <t>cv lic arte</t>
  </si>
  <si>
    <t>cv lic laugier</t>
  </si>
  <si>
    <t>cv lic vuia</t>
  </si>
  <si>
    <t>cv lps triscu</t>
  </si>
  <si>
    <t>cv lte arghezi</t>
  </si>
  <si>
    <t>cv lte coanda</t>
  </si>
  <si>
    <t>cv lth basarab</t>
  </si>
  <si>
    <t>cv lth bibescu</t>
  </si>
  <si>
    <t>cv lth cfr</t>
  </si>
  <si>
    <t>cv lth transp auto</t>
  </si>
  <si>
    <t>cv lth ucecom</t>
  </si>
  <si>
    <t>cv lto adventist</t>
  </si>
  <si>
    <t>cv lts beethoven</t>
  </si>
  <si>
    <t>cv sc alex macedonski</t>
  </si>
  <si>
    <t>cv sc anton pann</t>
  </si>
  <si>
    <t>cv sc decebal</t>
  </si>
  <si>
    <t>cv sc elena farago</t>
  </si>
  <si>
    <t>cv sc ethos</t>
  </si>
  <si>
    <t>cv sc ghe bibescu</t>
  </si>
  <si>
    <t>cv sc ghe titeica</t>
  </si>
  <si>
    <t>cv sc ion creanga</t>
  </si>
  <si>
    <t>cv sc ion tuculescu</t>
  </si>
  <si>
    <t>cv sc lascar catargiu</t>
  </si>
  <si>
    <t>cv sc mihai eminescu</t>
  </si>
  <si>
    <t>cv sc mihai viteazul</t>
  </si>
  <si>
    <t>cv sc mircea eliade</t>
  </si>
  <si>
    <t>cv sc nic balcescu</t>
  </si>
  <si>
    <t>cv sc nic romanescu</t>
  </si>
  <si>
    <t>cv sc sfantu dumitru</t>
  </si>
  <si>
    <t>cv sc sfantu ghe</t>
  </si>
  <si>
    <t>cv sc spec mina</t>
  </si>
  <si>
    <t>cv sc spec vasile</t>
  </si>
  <si>
    <t>cv sc terraveda</t>
  </si>
  <si>
    <t>cv sc traian</t>
  </si>
  <si>
    <t>cv seminarul</t>
  </si>
  <si>
    <t>dabuleni lte</t>
  </si>
  <si>
    <t>dabuleni sc 1</t>
  </si>
  <si>
    <t>daneti spr</t>
  </si>
  <si>
    <t>desa sc</t>
  </si>
  <si>
    <t>diosti sc</t>
  </si>
  <si>
    <t>dobresti sc</t>
  </si>
  <si>
    <t>dobrotesti sc</t>
  </si>
  <si>
    <t>dragotesti sc</t>
  </si>
  <si>
    <t>dranic sc</t>
  </si>
  <si>
    <t>farcas sc</t>
  </si>
  <si>
    <t>filiasi lth</t>
  </si>
  <si>
    <t>filiasi sc</t>
  </si>
  <si>
    <t>fratostita sc</t>
  </si>
  <si>
    <t>galicea mare sc</t>
  </si>
  <si>
    <t>galiciuica sc</t>
  </si>
  <si>
    <t>gangiova sc</t>
  </si>
  <si>
    <t>ghercesti sc</t>
  </si>
  <si>
    <t>ghidici sc</t>
  </si>
  <si>
    <t>ghindeni sc</t>
  </si>
  <si>
    <t>gighera sc</t>
  </si>
  <si>
    <t>giubega sc</t>
  </si>
  <si>
    <t>giurgita sc</t>
  </si>
  <si>
    <t>gogosu sc</t>
  </si>
  <si>
    <t>goicea sc</t>
  </si>
  <si>
    <t>goiesti sc</t>
  </si>
  <si>
    <t>grecesti sc</t>
  </si>
  <si>
    <t>intorsura sc</t>
  </si>
  <si>
    <t>isalnita sc</t>
  </si>
  <si>
    <t>izvoare sc</t>
  </si>
  <si>
    <t>lesile sc</t>
  </si>
  <si>
    <t>leu sc</t>
  </si>
  <si>
    <t>lipovu sc</t>
  </si>
  <si>
    <t>macesu jos sc</t>
  </si>
  <si>
    <t>macesu sus sc</t>
  </si>
  <si>
    <t>maglavit sc</t>
  </si>
  <si>
    <t>malu mare lth</t>
  </si>
  <si>
    <t>marsani sc 1</t>
  </si>
  <si>
    <t>melinesti lth</t>
  </si>
  <si>
    <t>mischii sc</t>
  </si>
  <si>
    <t>motatei sc 1</t>
  </si>
  <si>
    <t>murgasi sc</t>
  </si>
  <si>
    <t>negoi sc</t>
  </si>
  <si>
    <t>orodel sc</t>
  </si>
  <si>
    <t>ostroveni sc</t>
  </si>
  <si>
    <t>perisor sc</t>
  </si>
  <si>
    <t>piscu vechi sc</t>
  </si>
  <si>
    <t>plenita lth</t>
  </si>
  <si>
    <t>plesoi sc</t>
  </si>
  <si>
    <t>podari sc</t>
  </si>
  <si>
    <t>poiana mare lte</t>
  </si>
  <si>
    <t>predesti sc</t>
  </si>
  <si>
    <t>radovan sc</t>
  </si>
  <si>
    <t>rast sc</t>
  </si>
  <si>
    <t>robanestii jos sc</t>
  </si>
  <si>
    <t>rojiste sc</t>
  </si>
  <si>
    <t>sadova damian sc</t>
  </si>
  <si>
    <t>sadova sc</t>
  </si>
  <si>
    <t>salcuta sc</t>
  </si>
  <si>
    <t>scaesti sc</t>
  </si>
  <si>
    <t>seaca camp sc</t>
  </si>
  <si>
    <t>seaca padure sc</t>
  </si>
  <si>
    <t>secu sc</t>
  </si>
  <si>
    <t>segarcea lth</t>
  </si>
  <si>
    <t>segarcea sc</t>
  </si>
  <si>
    <t>silistea crucii sc</t>
  </si>
  <si>
    <t>talpas sc</t>
  </si>
  <si>
    <t>teasc sc</t>
  </si>
  <si>
    <t>terpezita sc</t>
  </si>
  <si>
    <t>teslui sc</t>
  </si>
  <si>
    <t>tuglui sc</t>
  </si>
  <si>
    <t>unirea sc</t>
  </si>
  <si>
    <t>urzicuta sc</t>
  </si>
  <si>
    <t>valea stanciului spr</t>
  </si>
  <si>
    <t>vartop sc</t>
  </si>
  <si>
    <t>varvoru jos sc</t>
  </si>
  <si>
    <t>vela sc</t>
  </si>
  <si>
    <t>verbita sc</t>
  </si>
  <si>
    <t>Den scurtă</t>
  </si>
  <si>
    <t>SCOALA GIMNAZIALA "EUFROSINA POPESCU" BOTOSESTI-PAIA</t>
  </si>
  <si>
    <t>LICEUL TEHNOLOGIC "CONSTANTIN IANCULESCU" CARCEA</t>
  </si>
  <si>
    <t>LICEUL TEORETIC "GH. VASILICHI" CETATE</t>
  </si>
  <si>
    <t>SCOALA GIMNAZIALA SPECIALA "SF. MINA" CRAIOVA</t>
  </si>
  <si>
    <t>SCOALA GIMNAZIALA SPECIALA "SF. VASILE" CRAIOVA</t>
  </si>
  <si>
    <t>SCOALA GIMNAZIALA "CAROL AL II-LEA" DIOSTI</t>
  </si>
  <si>
    <t>SCOALA GIMNAZIALA "GH. JIENESCU" RAST</t>
  </si>
  <si>
    <t>Den lungă fără diacritice SIIIR</t>
  </si>
  <si>
    <t/>
  </si>
  <si>
    <t xml:space="preserve"> </t>
  </si>
  <si>
    <t>scoalaverbita@yahoo.ro</t>
  </si>
  <si>
    <t>0251367154</t>
  </si>
  <si>
    <t>01.01.2000</t>
  </si>
  <si>
    <t>01.09.2013</t>
  </si>
  <si>
    <t>21.02.2017</t>
  </si>
  <si>
    <t>15057625</t>
  </si>
  <si>
    <t>Publică de interes naţional şi local</t>
  </si>
  <si>
    <t>Buget</t>
  </si>
  <si>
    <t>Un schimb/zi</t>
  </si>
  <si>
    <t>Unitate de învăţământ</t>
  </si>
  <si>
    <t>Cu personalitate juridică</t>
  </si>
  <si>
    <t>207635</t>
  </si>
  <si>
    <t>41</t>
  </si>
  <si>
    <t>Scolii</t>
  </si>
  <si>
    <t>DOLJ</t>
  </si>
  <si>
    <t>SCOALA GIM. VERBITA</t>
  </si>
  <si>
    <t>481644</t>
  </si>
  <si>
    <t>1661106009</t>
  </si>
  <si>
    <t>scoalavela@yahoo.com</t>
  </si>
  <si>
    <t>0251362710</t>
  </si>
  <si>
    <t>14992545</t>
  </si>
  <si>
    <t>SCOALA GIM. VELA</t>
  </si>
  <si>
    <t>481618</t>
  </si>
  <si>
    <t>1661104667</t>
  </si>
  <si>
    <t>Scoala_varvoru_de_jos@yahoo.com</t>
  </si>
  <si>
    <t>0351417412</t>
  </si>
  <si>
    <t>27.02.2017</t>
  </si>
  <si>
    <t>15057374</t>
  </si>
  <si>
    <t>207615</t>
  </si>
  <si>
    <t>179</t>
  </si>
  <si>
    <t>Principală</t>
  </si>
  <si>
    <t>SCOALA GIM. VARVORU DE JOS</t>
  </si>
  <si>
    <t>481711</t>
  </si>
  <si>
    <t>1661105279</t>
  </si>
  <si>
    <t>scoalavirtop@yahoo.com</t>
  </si>
  <si>
    <t>0251363509</t>
  </si>
  <si>
    <t>20.02.2017</t>
  </si>
  <si>
    <t>15115602</t>
  </si>
  <si>
    <t>207610</t>
  </si>
  <si>
    <t>710A</t>
  </si>
  <si>
    <t>SCOALA GIM. VARTOP</t>
  </si>
  <si>
    <t>481656</t>
  </si>
  <si>
    <t>1661105632</t>
  </si>
  <si>
    <t>samvaleastanciului@yahoo.com</t>
  </si>
  <si>
    <t>0251352109</t>
  </si>
  <si>
    <t>15057579</t>
  </si>
  <si>
    <t>207605</t>
  </si>
  <si>
    <t>57</t>
  </si>
  <si>
    <t>CEZAR LĂZĂRESCU</t>
  </si>
  <si>
    <t>SAM VALEA STANCIULUI</t>
  </si>
  <si>
    <t>481541</t>
  </si>
  <si>
    <t>1661105433</t>
  </si>
  <si>
    <t>26.01.2016</t>
  </si>
  <si>
    <t>7</t>
  </si>
  <si>
    <t>scoala_urzicuta@yahoo.com</t>
  </si>
  <si>
    <t>0251317658</t>
  </si>
  <si>
    <t>23.02.2017</t>
  </si>
  <si>
    <t>15057544</t>
  </si>
  <si>
    <t>207600</t>
  </si>
  <si>
    <t>23</t>
  </si>
  <si>
    <t>Calea Craiovei</t>
  </si>
  <si>
    <t>SCOALA GIM. URZICUTA</t>
  </si>
  <si>
    <t>481527</t>
  </si>
  <si>
    <t>1661104798</t>
  </si>
  <si>
    <t>scoala.unirea.dolj@gmail.com</t>
  </si>
  <si>
    <t>0251365391</t>
  </si>
  <si>
    <t>15283665</t>
  </si>
  <si>
    <t>207595</t>
  </si>
  <si>
    <t>1567</t>
  </si>
  <si>
    <t>SCOALA GIM. UNIREA</t>
  </si>
  <si>
    <t>481515</t>
  </si>
  <si>
    <t>1661105582</t>
  </si>
  <si>
    <t>scoala_tuglui@yahoo.com</t>
  </si>
  <si>
    <t>0251350001</t>
  </si>
  <si>
    <t>15057439</t>
  </si>
  <si>
    <t>207590</t>
  </si>
  <si>
    <t>SCOALA GIM. TUGLUI</t>
  </si>
  <si>
    <t>481498</t>
  </si>
  <si>
    <t>1661104685</t>
  </si>
  <si>
    <t>scoala_teslui@yahoo.com</t>
  </si>
  <si>
    <t>0251456701</t>
  </si>
  <si>
    <t>16.02.2017</t>
  </si>
  <si>
    <t>15102262</t>
  </si>
  <si>
    <t>207580</t>
  </si>
  <si>
    <t>121</t>
  </si>
  <si>
    <t>SCOALA GIM. TESLUI</t>
  </si>
  <si>
    <t>961424</t>
  </si>
  <si>
    <t>1661101854</t>
  </si>
  <si>
    <t>scoalaterpezita@yahoo.com</t>
  </si>
  <si>
    <t>0251362023</t>
  </si>
  <si>
    <t>15153770</t>
  </si>
  <si>
    <t>207575</t>
  </si>
  <si>
    <t>16</t>
  </si>
  <si>
    <t>SCOALA GIM. TERPEZITA</t>
  </si>
  <si>
    <t>481395</t>
  </si>
  <si>
    <t>1661104536</t>
  </si>
  <si>
    <t>scoalateasc@yahoo.com</t>
  </si>
  <si>
    <t>0251370876</t>
  </si>
  <si>
    <t>14998025</t>
  </si>
  <si>
    <t>207570</t>
  </si>
  <si>
    <t>238</t>
  </si>
  <si>
    <t>Bechetului</t>
  </si>
  <si>
    <t>SCOALA GIM. TEASC</t>
  </si>
  <si>
    <t>481371</t>
  </si>
  <si>
    <t>1661105383</t>
  </si>
  <si>
    <t>talpasscoala@yahoo.com</t>
  </si>
  <si>
    <t>0251452495</t>
  </si>
  <si>
    <t>16448680</t>
  </si>
  <si>
    <t>Două schimburi/zi</t>
  </si>
  <si>
    <t>207266</t>
  </si>
  <si>
    <t>120</t>
  </si>
  <si>
    <t>SCOALA GIM. TALPAS</t>
  </si>
  <si>
    <t>480030</t>
  </si>
  <si>
    <t>1661105098</t>
  </si>
  <si>
    <t>silisteacruciisc@yahoo.com</t>
  </si>
  <si>
    <t>0251319160</t>
  </si>
  <si>
    <t>15057536</t>
  </si>
  <si>
    <t>207535</t>
  </si>
  <si>
    <t>20</t>
  </si>
  <si>
    <t>Gării</t>
  </si>
  <si>
    <t>SCOALA GIM. SILISTEA CRUCII</t>
  </si>
  <si>
    <t>481292</t>
  </si>
  <si>
    <t>1661105885</t>
  </si>
  <si>
    <t>scoala1segarcea@yahoo.com</t>
  </si>
  <si>
    <t>0251210305</t>
  </si>
  <si>
    <t>01.09.2014</t>
  </si>
  <si>
    <t>17201343</t>
  </si>
  <si>
    <t>205400</t>
  </si>
  <si>
    <t>35A</t>
  </si>
  <si>
    <t>Unirii</t>
  </si>
  <si>
    <t>ORAŞ SEGARCEA</t>
  </si>
  <si>
    <t>SCOALA GIM. SEGARCEA</t>
  </si>
  <si>
    <t>481888</t>
  </si>
  <si>
    <t>1661104622</t>
  </si>
  <si>
    <t>15.02.2016</t>
  </si>
  <si>
    <t>gshoriavintila@yahoo.com</t>
  </si>
  <si>
    <t>0251210306</t>
  </si>
  <si>
    <t>4554483</t>
  </si>
  <si>
    <t>33</t>
  </si>
  <si>
    <t>LICEUL HORIA VINTILA SEGARCEA</t>
  </si>
  <si>
    <t>1087093</t>
  </si>
  <si>
    <t>1661105659</t>
  </si>
  <si>
    <t>scoala_secu@yahoo.com</t>
  </si>
  <si>
    <t>0251453460</t>
  </si>
  <si>
    <t>15123966</t>
  </si>
  <si>
    <t>207530</t>
  </si>
  <si>
    <t>193</t>
  </si>
  <si>
    <t>SCOALA GIM. SECU</t>
  </si>
  <si>
    <t>481280</t>
  </si>
  <si>
    <t>1661105917</t>
  </si>
  <si>
    <t>scoalaseacadepadure@yahoo.com</t>
  </si>
  <si>
    <t>0251445856</t>
  </si>
  <si>
    <t>0251445847</t>
  </si>
  <si>
    <t>15057471</t>
  </si>
  <si>
    <t>207525</t>
  </si>
  <si>
    <t>178</t>
  </si>
  <si>
    <t>SCOALA GIM. SEACA DE PADURE</t>
  </si>
  <si>
    <t>481230</t>
  </si>
  <si>
    <t>1661105564</t>
  </si>
  <si>
    <t>scoalagimnazialaseacadecamp@gmail.com</t>
  </si>
  <si>
    <t>0251320097</t>
  </si>
  <si>
    <t>15013432</t>
  </si>
  <si>
    <t>207520</t>
  </si>
  <si>
    <t>78</t>
  </si>
  <si>
    <t>Ion Florescu</t>
  </si>
  <si>
    <t>SCOALA GIM. SEACA DE CAMP</t>
  </si>
  <si>
    <t>481204</t>
  </si>
  <si>
    <t>1661105935</t>
  </si>
  <si>
    <t>scoala_scaesti@yahoo.com</t>
  </si>
  <si>
    <t>0251447008</t>
  </si>
  <si>
    <t>14998033</t>
  </si>
  <si>
    <t>207515</t>
  </si>
  <si>
    <t>598</t>
  </si>
  <si>
    <t>SCOALA GIM. SCAESTI</t>
  </si>
  <si>
    <t>481187</t>
  </si>
  <si>
    <t>1661102023</t>
  </si>
  <si>
    <t>scoala_salcuta@yahoo.com</t>
  </si>
  <si>
    <t>0251363012</t>
  </si>
  <si>
    <t>15001632</t>
  </si>
  <si>
    <t>207510</t>
  </si>
  <si>
    <t>118</t>
  </si>
  <si>
    <t>A.I.Cuza</t>
  </si>
  <si>
    <t>SCOALA GIM. SALCUTA</t>
  </si>
  <si>
    <t>481151</t>
  </si>
  <si>
    <t>1661105894</t>
  </si>
  <si>
    <t>scoalasadova2007@yahoo.com</t>
  </si>
  <si>
    <t>0251376526</t>
  </si>
  <si>
    <t>15006265</t>
  </si>
  <si>
    <t>207505</t>
  </si>
  <si>
    <t>131</t>
  </si>
  <si>
    <t>Craiovei</t>
  </si>
  <si>
    <t>SCOALA GIM. SADOVA</t>
  </si>
  <si>
    <t>481113</t>
  </si>
  <si>
    <t>1661104717</t>
  </si>
  <si>
    <t>04.12.2015</t>
  </si>
  <si>
    <t>86</t>
  </si>
  <si>
    <t>scoala_damian@yahoo.com</t>
  </si>
  <si>
    <t>0251376601</t>
  </si>
  <si>
    <t>31.01.2017</t>
  </si>
  <si>
    <t>29121906</t>
  </si>
  <si>
    <t>519</t>
  </si>
  <si>
    <t>SCOALA GIM. DAMIAN-SADOVA</t>
  </si>
  <si>
    <t>481114</t>
  </si>
  <si>
    <t>1661105469</t>
  </si>
  <si>
    <t>scoala_rojiste@yahoo.com</t>
  </si>
  <si>
    <t>0251372008</t>
  </si>
  <si>
    <t>16648298</t>
  </si>
  <si>
    <t>207099</t>
  </si>
  <si>
    <t>459</t>
  </si>
  <si>
    <t>SCOALA GIM. ROJISTE</t>
  </si>
  <si>
    <t>479201</t>
  </si>
  <si>
    <t>1661104373</t>
  </si>
  <si>
    <t>scoalarobanesti@yahoo.com</t>
  </si>
  <si>
    <t>0251456089</t>
  </si>
  <si>
    <t>15144098</t>
  </si>
  <si>
    <t>207501</t>
  </si>
  <si>
    <t>79</t>
  </si>
  <si>
    <t>Traian Vuia</t>
  </si>
  <si>
    <t>ROBĂNEŞTI</t>
  </si>
  <si>
    <t>SCOALA GIM. ROBANESTII DE JOS</t>
  </si>
  <si>
    <t>481084</t>
  </si>
  <si>
    <t>1661105157</t>
  </si>
  <si>
    <t>scoala_rast@yahoo.ro</t>
  </si>
  <si>
    <t>0251324018</t>
  </si>
  <si>
    <t>15092398</t>
  </si>
  <si>
    <t>207490</t>
  </si>
  <si>
    <t>136</t>
  </si>
  <si>
    <t>Dunării</t>
  </si>
  <si>
    <t>SCOALA GIM. RAST</t>
  </si>
  <si>
    <t>481046</t>
  </si>
  <si>
    <t>1661105139</t>
  </si>
  <si>
    <t>scoalaradovan@yahoo.com</t>
  </si>
  <si>
    <t>0251890067</t>
  </si>
  <si>
    <t>0251359152</t>
  </si>
  <si>
    <t>15001578</t>
  </si>
  <si>
    <t>207485</t>
  </si>
  <si>
    <t>44</t>
  </si>
  <si>
    <t>Calafatului</t>
  </si>
  <si>
    <t>SCOALA GIM. RADOVAN</t>
  </si>
  <si>
    <t>481022</t>
  </si>
  <si>
    <t>1661104884</t>
  </si>
  <si>
    <t>scoalapredesti@yahoo.com</t>
  </si>
  <si>
    <t>0251454160</t>
  </si>
  <si>
    <t>15120307</t>
  </si>
  <si>
    <t>207475</t>
  </si>
  <si>
    <t>5</t>
  </si>
  <si>
    <t>Lacramioarelor</t>
  </si>
  <si>
    <t>SCOALA GIM. PREDESTI</t>
  </si>
  <si>
    <t>480987</t>
  </si>
  <si>
    <t>1661105243</t>
  </si>
  <si>
    <t>liceulpoianamare@yahoo.com</t>
  </si>
  <si>
    <t>0251235027</t>
  </si>
  <si>
    <t>4711600</t>
  </si>
  <si>
    <t>207470</t>
  </si>
  <si>
    <t>21</t>
  </si>
  <si>
    <t>M.Kogalniceanu</t>
  </si>
  <si>
    <t>LICEUL POIANA MARE</t>
  </si>
  <si>
    <t>478647</t>
  </si>
  <si>
    <t>1661101913</t>
  </si>
  <si>
    <t>scoala_podari@yahoo.com</t>
  </si>
  <si>
    <t>0251339165</t>
  </si>
  <si>
    <t>14998041</t>
  </si>
  <si>
    <t>207465</t>
  </si>
  <si>
    <t>1</t>
  </si>
  <si>
    <t>SCOALA GIM. PODARI</t>
  </si>
  <si>
    <t>482296</t>
  </si>
  <si>
    <t>1661105962</t>
  </si>
  <si>
    <t>scoalaplesoi@gmail.com</t>
  </si>
  <si>
    <t>0251454236</t>
  </si>
  <si>
    <t>16431565</t>
  </si>
  <si>
    <t>207481</t>
  </si>
  <si>
    <t>8</t>
  </si>
  <si>
    <t>Brânzănesti</t>
  </si>
  <si>
    <t>SCOALA GIM. PLESOI</t>
  </si>
  <si>
    <t>480999</t>
  </si>
  <si>
    <t>1661101922</t>
  </si>
  <si>
    <t>04.02.2016</t>
  </si>
  <si>
    <t>9</t>
  </si>
  <si>
    <t>gsi_cnplopsor@yahoo.com</t>
  </si>
  <si>
    <t>0251368258</t>
  </si>
  <si>
    <t>4829886</t>
  </si>
  <si>
    <t>207460</t>
  </si>
  <si>
    <t>Traian</t>
  </si>
  <si>
    <t>LICEUL PLENITA</t>
  </si>
  <si>
    <t>243951</t>
  </si>
  <si>
    <t>1661104821</t>
  </si>
  <si>
    <t>scoalapiscuvechi@yahoo.com</t>
  </si>
  <si>
    <t>0251323029</t>
  </si>
  <si>
    <t>15057498</t>
  </si>
  <si>
    <t>207455</t>
  </si>
  <si>
    <t>110</t>
  </si>
  <si>
    <t>Mihai Viteazul</t>
  </si>
  <si>
    <t>SCOALA GIM. PISCU VECHI</t>
  </si>
  <si>
    <t>480872</t>
  </si>
  <si>
    <t>1661105297</t>
  </si>
  <si>
    <t>scoalanr2pielesti@yahoo.com</t>
  </si>
  <si>
    <t>0251459563</t>
  </si>
  <si>
    <t>17350663</t>
  </si>
  <si>
    <t>207450</t>
  </si>
  <si>
    <t>187</t>
  </si>
  <si>
    <t>Gheorghita Geolgau</t>
  </si>
  <si>
    <t>SCOALA GIM. PIELESTI</t>
  </si>
  <si>
    <t>480846</t>
  </si>
  <si>
    <t>1661104997</t>
  </si>
  <si>
    <t>scoalaperisor@yahoo.com</t>
  </si>
  <si>
    <t>0251459725</t>
  </si>
  <si>
    <t>15115599</t>
  </si>
  <si>
    <t>207445</t>
  </si>
  <si>
    <t>160</t>
  </si>
  <si>
    <t>Henri Coanda</t>
  </si>
  <si>
    <t>SCOALA GIM. PERISOR</t>
  </si>
  <si>
    <t>480810</t>
  </si>
  <si>
    <t>1661105555</t>
  </si>
  <si>
    <t>scoalaostroveni@yahoo.com</t>
  </si>
  <si>
    <t>0251337663</t>
  </si>
  <si>
    <t>15057633</t>
  </si>
  <si>
    <t>207440</t>
  </si>
  <si>
    <t>1076</t>
  </si>
  <si>
    <t>SCOALA GIM. OSTROVENI</t>
  </si>
  <si>
    <t>480793</t>
  </si>
  <si>
    <t>1661105677</t>
  </si>
  <si>
    <t>scoala.orodel@yahoo.com</t>
  </si>
  <si>
    <t>0251367584</t>
  </si>
  <si>
    <t>15132182</t>
  </si>
  <si>
    <t>207435</t>
  </si>
  <si>
    <t>496</t>
  </si>
  <si>
    <t>Sfantul Nicolae</t>
  </si>
  <si>
    <t>SCOALA GIM. ORODEL</t>
  </si>
  <si>
    <t>480767</t>
  </si>
  <si>
    <t>1661104391</t>
  </si>
  <si>
    <t>scoalanegoi@gmail.com</t>
  </si>
  <si>
    <t>0251325031</t>
  </si>
  <si>
    <t>15001608</t>
  </si>
  <si>
    <t>207430</t>
  </si>
  <si>
    <t>167</t>
  </si>
  <si>
    <t>Ioan Dasu Gabroveanu</t>
  </si>
  <si>
    <t>SCOALA GIM. NEGOI</t>
  </si>
  <si>
    <t>480717</t>
  </si>
  <si>
    <t>1661105175</t>
  </si>
  <si>
    <t>sc_murgasi@yahoo.com</t>
  </si>
  <si>
    <t>0251447665</t>
  </si>
  <si>
    <t>15057480</t>
  </si>
  <si>
    <t>207420</t>
  </si>
  <si>
    <t>152</t>
  </si>
  <si>
    <t>Popa Murgăsanu</t>
  </si>
  <si>
    <t>SCOALA GIM. MURGASI</t>
  </si>
  <si>
    <t>480688</t>
  </si>
  <si>
    <t>1661104934</t>
  </si>
  <si>
    <t>scoalamotatei@yahoo.com</t>
  </si>
  <si>
    <t>0251326040</t>
  </si>
  <si>
    <t>15115580</t>
  </si>
  <si>
    <t>142</t>
  </si>
  <si>
    <t>SCOALA GIM. NR 1 MOTATEI</t>
  </si>
  <si>
    <t>480602</t>
  </si>
  <si>
    <t>1661104753</t>
  </si>
  <si>
    <t>scoala.mischii@yahoo.com</t>
  </si>
  <si>
    <t>0251450070</t>
  </si>
  <si>
    <t>14992588</t>
  </si>
  <si>
    <t>207405</t>
  </si>
  <si>
    <t>11</t>
  </si>
  <si>
    <t>Eroilor</t>
  </si>
  <si>
    <t>SCOALA GIM. MISCHII</t>
  </si>
  <si>
    <t>480509</t>
  </si>
  <si>
    <t>1661105804</t>
  </si>
  <si>
    <t>25.11.2015</t>
  </si>
  <si>
    <t>58</t>
  </si>
  <si>
    <t>gsimelinesti@yahoo.com</t>
  </si>
  <si>
    <t>0251440004</t>
  </si>
  <si>
    <t>4553615</t>
  </si>
  <si>
    <t>207385</t>
  </si>
  <si>
    <t>208</t>
  </si>
  <si>
    <t>LICEUL MELINESTI</t>
  </si>
  <si>
    <t>478623</t>
  </si>
  <si>
    <t>1661105252</t>
  </si>
  <si>
    <t>scoalamarsani@yahoo.com</t>
  </si>
  <si>
    <t>0251336146</t>
  </si>
  <si>
    <t>15115556</t>
  </si>
  <si>
    <t>207380</t>
  </si>
  <si>
    <t>224</t>
  </si>
  <si>
    <t>SCOALA GIM. NR. 1 MARSANI</t>
  </si>
  <si>
    <t>480585</t>
  </si>
  <si>
    <t>1661105953</t>
  </si>
  <si>
    <t>scoalamacesudesus@yahoo.com</t>
  </si>
  <si>
    <t>0251354041</t>
  </si>
  <si>
    <t>15001624</t>
  </si>
  <si>
    <t>207375</t>
  </si>
  <si>
    <t>190</t>
  </si>
  <si>
    <t>SCOALA GIM. MACESU DE SUS</t>
  </si>
  <si>
    <t>480391</t>
  </si>
  <si>
    <t>1661106045</t>
  </si>
  <si>
    <t>scoalamacesudejos@yahoo.com</t>
  </si>
  <si>
    <t>0251354707</t>
  </si>
  <si>
    <t>14992626</t>
  </si>
  <si>
    <t>207370</t>
  </si>
  <si>
    <t>2</t>
  </si>
  <si>
    <t>Acad.Stefan Berceanu</t>
  </si>
  <si>
    <t>SCOALA GIM. MACESU DE JOS</t>
  </si>
  <si>
    <t>480418</t>
  </si>
  <si>
    <t>1661105867</t>
  </si>
  <si>
    <t>grscagmm@yahoo.com</t>
  </si>
  <si>
    <t>0251446007</t>
  </si>
  <si>
    <t>4941382</t>
  </si>
  <si>
    <t>207365</t>
  </si>
  <si>
    <t>274</t>
  </si>
  <si>
    <t>LICEUL MALU MARE</t>
  </si>
  <si>
    <t>832001</t>
  </si>
  <si>
    <t>1661104355</t>
  </si>
  <si>
    <t>scoala_maglavit!@yahoo.com</t>
  </si>
  <si>
    <t>0251328045</t>
  </si>
  <si>
    <t>15057501</t>
  </si>
  <si>
    <t>328045</t>
  </si>
  <si>
    <t>75</t>
  </si>
  <si>
    <t xml:space="preserve"> Calea Severinului</t>
  </si>
  <si>
    <t>SCOALA GIM. MAGLAVIT</t>
  </si>
  <si>
    <t>480420</t>
  </si>
  <si>
    <t>1661105501</t>
  </si>
  <si>
    <t>scoala.lipovu07@yahoo.com</t>
  </si>
  <si>
    <t>0251359028</t>
  </si>
  <si>
    <t>15001551</t>
  </si>
  <si>
    <t>207355</t>
  </si>
  <si>
    <t>SCOALA GIM. LIPOVU</t>
  </si>
  <si>
    <t>480389</t>
  </si>
  <si>
    <t>1661105799</t>
  </si>
  <si>
    <t>scoala_leu@yahoo.com</t>
  </si>
  <si>
    <t>0251373220</t>
  </si>
  <si>
    <t>15123974</t>
  </si>
  <si>
    <t>207350</t>
  </si>
  <si>
    <t>773</t>
  </si>
  <si>
    <t>SCOALA GIM. LEU</t>
  </si>
  <si>
    <t>480353</t>
  </si>
  <si>
    <t>1661104414</t>
  </si>
  <si>
    <t>scoalagenerala.lesile@gmail.com</t>
  </si>
  <si>
    <t>0251451348</t>
  </si>
  <si>
    <t>15065261</t>
  </si>
  <si>
    <t>207568</t>
  </si>
  <si>
    <t>60</t>
  </si>
  <si>
    <t>ŞIMNICU DE SUS</t>
  </si>
  <si>
    <t>SCOALA GIM. LESILE</t>
  </si>
  <si>
    <t>482349</t>
  </si>
  <si>
    <t>1661104735</t>
  </si>
  <si>
    <t>scoala.intorsura@yahoo.com</t>
  </si>
  <si>
    <t>0251359323</t>
  </si>
  <si>
    <t>16404978</t>
  </si>
  <si>
    <t>207487</t>
  </si>
  <si>
    <t>68</t>
  </si>
  <si>
    <t>Podişorului</t>
  </si>
  <si>
    <t>SCOALA GIM. INTORSURA</t>
  </si>
  <si>
    <t>481034</t>
  </si>
  <si>
    <t>1661105686</t>
  </si>
  <si>
    <t>scoalaizvoare12@yahoo.com</t>
  </si>
  <si>
    <t>0251366660</t>
  </si>
  <si>
    <t>15243873</t>
  </si>
  <si>
    <t>207345</t>
  </si>
  <si>
    <t>384</t>
  </si>
  <si>
    <t>SCOALA GIM. IZVOARE</t>
  </si>
  <si>
    <t>968252</t>
  </si>
  <si>
    <t>1661104803</t>
  </si>
  <si>
    <t>scoalaisalnita@yahoo.com</t>
  </si>
  <si>
    <t>0251448288</t>
  </si>
  <si>
    <t>15057447</t>
  </si>
  <si>
    <t>207340</t>
  </si>
  <si>
    <t>6</t>
  </si>
  <si>
    <t>Preot Grigore ?olesci</t>
  </si>
  <si>
    <t>SCOALA GIM. ISALNITA</t>
  </si>
  <si>
    <t>482246</t>
  </si>
  <si>
    <t>1661101836</t>
  </si>
  <si>
    <t>scoalagrecesti@gmail.com</t>
  </si>
  <si>
    <t>0251445417</t>
  </si>
  <si>
    <t>15057382</t>
  </si>
  <si>
    <t>207330</t>
  </si>
  <si>
    <t>30</t>
  </si>
  <si>
    <t>Dinută</t>
  </si>
  <si>
    <t>SCOALA GIM. GRECESTI</t>
  </si>
  <si>
    <t>480339</t>
  </si>
  <si>
    <t>1661102041</t>
  </si>
  <si>
    <t>scoalagoiesti@yahoo.co.uk</t>
  </si>
  <si>
    <t>0251452050</t>
  </si>
  <si>
    <t>15151230</t>
  </si>
  <si>
    <t>207310</t>
  </si>
  <si>
    <t>SCOALA GIM. GOIESTI</t>
  </si>
  <si>
    <t>480236</t>
  </si>
  <si>
    <t>1661105442</t>
  </si>
  <si>
    <t>sctsgoicea@yahoo.com</t>
  </si>
  <si>
    <t>0251256353</t>
  </si>
  <si>
    <t>15057552</t>
  </si>
  <si>
    <t>207305</t>
  </si>
  <si>
    <t>SCOALA GIM. GOICEA</t>
  </si>
  <si>
    <t>480286</t>
  </si>
  <si>
    <t>1661104527</t>
  </si>
  <si>
    <t>scoalagogosu@yahoo.com</t>
  </si>
  <si>
    <t>0251445208</t>
  </si>
  <si>
    <t>15089198</t>
  </si>
  <si>
    <t>207300</t>
  </si>
  <si>
    <t>355</t>
  </si>
  <si>
    <t>SCOALA GIM. GOGOSU</t>
  </si>
  <si>
    <t>480274</t>
  </si>
  <si>
    <t>1661106063</t>
  </si>
  <si>
    <t>scoala_giurgita@yahoo.com</t>
  </si>
  <si>
    <t>0251357110</t>
  </si>
  <si>
    <t>15057560</t>
  </si>
  <si>
    <t>207295</t>
  </si>
  <si>
    <t>156</t>
  </si>
  <si>
    <t>Calea Dunarii</t>
  </si>
  <si>
    <t>SCOALA GIM. GIURGITA</t>
  </si>
  <si>
    <t>480133</t>
  </si>
  <si>
    <t>1661104468</t>
  </si>
  <si>
    <t>scoalagiubega@yahoo.com</t>
  </si>
  <si>
    <t>0251460444</t>
  </si>
  <si>
    <t>15057510</t>
  </si>
  <si>
    <t>67</t>
  </si>
  <si>
    <t>SCOALA GIM. GIUBEGA</t>
  </si>
  <si>
    <t>480078</t>
  </si>
  <si>
    <t>1661104346</t>
  </si>
  <si>
    <t>28.02.2015</t>
  </si>
  <si>
    <t>scoalagighera@outlook.com</t>
  </si>
  <si>
    <t>0251353385</t>
  </si>
  <si>
    <t>15070497</t>
  </si>
  <si>
    <t>207285</t>
  </si>
  <si>
    <t>184</t>
  </si>
  <si>
    <t>SCOALA GIM. GIGHERA</t>
  </si>
  <si>
    <t>480042</t>
  </si>
  <si>
    <t>1661104658</t>
  </si>
  <si>
    <t>scoala_ghindeni@yahoo.com</t>
  </si>
  <si>
    <t>0251455755</t>
  </si>
  <si>
    <t>0787862232</t>
  </si>
  <si>
    <t>16530186</t>
  </si>
  <si>
    <t>207366</t>
  </si>
  <si>
    <t>77</t>
  </si>
  <si>
    <t>SCOALA GIM. GHINDENI</t>
  </si>
  <si>
    <t>480468</t>
  </si>
  <si>
    <t>1661105053</t>
  </si>
  <si>
    <t>scghidici@yahoo.com</t>
  </si>
  <si>
    <t>0251323058</t>
  </si>
  <si>
    <t>16414858</t>
  </si>
  <si>
    <t>207456</t>
  </si>
  <si>
    <t>Emil Naiculescu</t>
  </si>
  <si>
    <t>SCOALA GIM. GHIDICI</t>
  </si>
  <si>
    <t>480884</t>
  </si>
  <si>
    <t>1661105641</t>
  </si>
  <si>
    <t>28.01.2016</t>
  </si>
  <si>
    <t>3</t>
  </si>
  <si>
    <t>scoalaghercesti@yahoo.com</t>
  </si>
  <si>
    <t>0251450449</t>
  </si>
  <si>
    <t>15001594</t>
  </si>
  <si>
    <t>207280</t>
  </si>
  <si>
    <t>109</t>
  </si>
  <si>
    <t>SCOALA GIM. GHERCESTI</t>
  </si>
  <si>
    <t>480119</t>
  </si>
  <si>
    <t>1661104495</t>
  </si>
  <si>
    <t>scoala_gangiova@yahoo.com</t>
  </si>
  <si>
    <t>0251351715</t>
  </si>
  <si>
    <t>15057609</t>
  </si>
  <si>
    <t>207275</t>
  </si>
  <si>
    <t>SCOALA GIM. GANGIOVA</t>
  </si>
  <si>
    <t>480157</t>
  </si>
  <si>
    <t>1661105008</t>
  </si>
  <si>
    <t>scoala_galiciuica@yahoo.com</t>
  </si>
  <si>
    <t>0251460192</t>
  </si>
  <si>
    <t>16449996</t>
  </si>
  <si>
    <t>207291</t>
  </si>
  <si>
    <t>25</t>
  </si>
  <si>
    <t>Crizanremelor</t>
  </si>
  <si>
    <t>SCOALA GIM. GALICIUICA</t>
  </si>
  <si>
    <t>480080</t>
  </si>
  <si>
    <t>1661105044</t>
  </si>
  <si>
    <t>10.02.2016</t>
  </si>
  <si>
    <t>scoala_galiceamare@yahoo.com</t>
  </si>
  <si>
    <t>0251316006</t>
  </si>
  <si>
    <t>15120315</t>
  </si>
  <si>
    <t>207270</t>
  </si>
  <si>
    <t>SCOALA GIM. GALICEA MARE</t>
  </si>
  <si>
    <t>1087067</t>
  </si>
  <si>
    <t>1661104925</t>
  </si>
  <si>
    <t>scoala_fratostita@yahoo.com</t>
  </si>
  <si>
    <t>0251444784</t>
  </si>
  <si>
    <t>17123350</t>
  </si>
  <si>
    <t>205304</t>
  </si>
  <si>
    <t>Valea Bisericii</t>
  </si>
  <si>
    <t>ORAŞ FILIAŞI</t>
  </si>
  <si>
    <t>SCOALA GIM. FRATOSTITA</t>
  </si>
  <si>
    <t>481852</t>
  </si>
  <si>
    <t>1661105121</t>
  </si>
  <si>
    <t>17</t>
  </si>
  <si>
    <t>queen_elizabeth_filiasi@yahoo.ro</t>
  </si>
  <si>
    <t>0251441388</t>
  </si>
  <si>
    <t>33639320</t>
  </si>
  <si>
    <t>Privată</t>
  </si>
  <si>
    <t>Taxă</t>
  </si>
  <si>
    <t>194</t>
  </si>
  <si>
    <t>Bulevard Racoteanu</t>
  </si>
  <si>
    <t>SCOALA POSTLICEALA QUEEN ELIZABETH FILIASI</t>
  </si>
  <si>
    <t>9999999</t>
  </si>
  <si>
    <t>1661206156</t>
  </si>
  <si>
    <t>generalafiliasi@yahoo.com</t>
  </si>
  <si>
    <t>0251441920</t>
  </si>
  <si>
    <t>17123369</t>
  </si>
  <si>
    <t>205300</t>
  </si>
  <si>
    <t>148</t>
  </si>
  <si>
    <t>Racoteanu</t>
  </si>
  <si>
    <t>SCOALA GIM. FILIASI</t>
  </si>
  <si>
    <t>1146112</t>
  </si>
  <si>
    <t>1661105261</t>
  </si>
  <si>
    <t>liceu.filiasi@gmail.com</t>
  </si>
  <si>
    <t>0251442170</t>
  </si>
  <si>
    <t>5047047</t>
  </si>
  <si>
    <t>Bld. Racoteanu</t>
  </si>
  <si>
    <t>LICEUL FILIASI</t>
  </si>
  <si>
    <t>1181485</t>
  </si>
  <si>
    <t>1661101985</t>
  </si>
  <si>
    <t>farcasscoala@yahoo.com</t>
  </si>
  <si>
    <t>0251440531</t>
  </si>
  <si>
    <t>15115564</t>
  </si>
  <si>
    <t>207255</t>
  </si>
  <si>
    <t>202</t>
  </si>
  <si>
    <t>SCOALA GIM. FARCAS</t>
  </si>
  <si>
    <t>480028</t>
  </si>
  <si>
    <t>1661101967</t>
  </si>
  <si>
    <t>28.08.2013</t>
  </si>
  <si>
    <t>scoaladranic@gmail.com</t>
  </si>
  <si>
    <t>0251351227</t>
  </si>
  <si>
    <t>15057595</t>
  </si>
  <si>
    <t>207250</t>
  </si>
  <si>
    <t>71</t>
  </si>
  <si>
    <t>SCOALA GIM. DRANIC</t>
  </si>
  <si>
    <t>479926</t>
  </si>
  <si>
    <t>1661104943</t>
  </si>
  <si>
    <t>scoaladragotesti@yahoo.com</t>
  </si>
  <si>
    <t>0251456539</t>
  </si>
  <si>
    <t>15123982</t>
  </si>
  <si>
    <t>207240</t>
  </si>
  <si>
    <t>Nicolae Iorga</t>
  </si>
  <si>
    <t>SCOALA GIM. DRAGOTESTI</t>
  </si>
  <si>
    <t>479902</t>
  </si>
  <si>
    <t>1661105415</t>
  </si>
  <si>
    <t>scdobrotesti@yahoo.com</t>
  </si>
  <si>
    <t>0251378030</t>
  </si>
  <si>
    <t>16530194</t>
  </si>
  <si>
    <t>207026</t>
  </si>
  <si>
    <t>52</t>
  </si>
  <si>
    <t>SCOALA GIM. DOBROTESTI</t>
  </si>
  <si>
    <t>478805</t>
  </si>
  <si>
    <t>1661105573</t>
  </si>
  <si>
    <t>scoaladobresti@yahoo.com</t>
  </si>
  <si>
    <t>0251338010</t>
  </si>
  <si>
    <t>15006109</t>
  </si>
  <si>
    <t>207235</t>
  </si>
  <si>
    <t>SCOALA GIM. DOBRESTI</t>
  </si>
  <si>
    <t>479861</t>
  </si>
  <si>
    <t>1661104319</t>
  </si>
  <si>
    <t>scoala.diosti@yahoo.com</t>
  </si>
  <si>
    <t>0251458521</t>
  </si>
  <si>
    <t>15006079</t>
  </si>
  <si>
    <t>207230</t>
  </si>
  <si>
    <t>34</t>
  </si>
  <si>
    <t>Şantierului</t>
  </si>
  <si>
    <t>SCOALA GIM. DIOSTI</t>
  </si>
  <si>
    <t>479811</t>
  </si>
  <si>
    <t>1661102005</t>
  </si>
  <si>
    <t>scoaladesa@yahoo.com</t>
  </si>
  <si>
    <t>0251322057</t>
  </si>
  <si>
    <t>15115572</t>
  </si>
  <si>
    <t>24</t>
  </si>
  <si>
    <t>Printul Obrenovici</t>
  </si>
  <si>
    <t>SCOALA GIM. DESA</t>
  </si>
  <si>
    <t>479782</t>
  </si>
  <si>
    <t>1661105614</t>
  </si>
  <si>
    <t>scoala1dab@yahoo.com</t>
  </si>
  <si>
    <t>0251334311</t>
  </si>
  <si>
    <t>17159257</t>
  </si>
  <si>
    <t>207220</t>
  </si>
  <si>
    <t>Dunarii</t>
  </si>
  <si>
    <t>ORAŞ DĂBULENI</t>
  </si>
  <si>
    <t>SCOALA GIM. NR 1 DABULENI</t>
  </si>
  <si>
    <t>1087055</t>
  </si>
  <si>
    <t>1661101994</t>
  </si>
  <si>
    <t>25.02.2016</t>
  </si>
  <si>
    <t>teoreticdabuleni@yahoo.com</t>
  </si>
  <si>
    <t>0251334315</t>
  </si>
  <si>
    <t>04.10.2017</t>
  </si>
  <si>
    <t>4829967</t>
  </si>
  <si>
    <t>4</t>
  </si>
  <si>
    <t>Marin Preda</t>
  </si>
  <si>
    <t>LICEUL DABULENI</t>
  </si>
  <si>
    <t>1254983</t>
  </si>
  <si>
    <t>1661105537</t>
  </si>
  <si>
    <t>16.12.2015</t>
  </si>
  <si>
    <t>27</t>
  </si>
  <si>
    <t>scoala_daneti@yahoo.com</t>
  </si>
  <si>
    <t>0251377022</t>
  </si>
  <si>
    <t>15089163</t>
  </si>
  <si>
    <t>207215</t>
  </si>
  <si>
    <t>Tîrgului</t>
  </si>
  <si>
    <t>SAM DANETI</t>
  </si>
  <si>
    <t>479720</t>
  </si>
  <si>
    <t>1661105234</t>
  </si>
  <si>
    <t>25.08.2016</t>
  </si>
  <si>
    <t>85</t>
  </si>
  <si>
    <t>teologiccv2004@yahoo.com</t>
  </si>
  <si>
    <t>0251463966</t>
  </si>
  <si>
    <t>5155421</t>
  </si>
  <si>
    <t>200819</t>
  </si>
  <si>
    <t>Coşuna</t>
  </si>
  <si>
    <t>MUNICIPIUL CRAIOVA</t>
  </si>
  <si>
    <t>SEMINARUL TEOLOGIC ORTODOX CRAIOVA</t>
  </si>
  <si>
    <t>9842401</t>
  </si>
  <si>
    <t>1661105225</t>
  </si>
  <si>
    <t>scoala.britanica@yahoo.ro</t>
  </si>
  <si>
    <t>0372872122</t>
  </si>
  <si>
    <t>0351422738</t>
  </si>
  <si>
    <t>01.09.2017</t>
  </si>
  <si>
    <t>15254821</t>
  </si>
  <si>
    <t>Mixtă</t>
  </si>
  <si>
    <t>Program prelungit</t>
  </si>
  <si>
    <t>200382</t>
  </si>
  <si>
    <t>Bărnuţiu Simion</t>
  </si>
  <si>
    <t>1661206319</t>
  </si>
  <si>
    <t>spscraiova@gmail.com</t>
  </si>
  <si>
    <t>0251431642</t>
  </si>
  <si>
    <t>0251591636</t>
  </si>
  <si>
    <t>24910275</t>
  </si>
  <si>
    <t>200717</t>
  </si>
  <si>
    <t>160A</t>
  </si>
  <si>
    <t>Bariera Vâlcii</t>
  </si>
  <si>
    <t>SCOALA PROF SPECIALA CRAIOVA</t>
  </si>
  <si>
    <t>888888</t>
  </si>
  <si>
    <t>1661105718</t>
  </si>
  <si>
    <t>sanitarasfiosif@gmail.com</t>
  </si>
  <si>
    <t>0251411227</t>
  </si>
  <si>
    <t>31781106</t>
  </si>
  <si>
    <t>200402</t>
  </si>
  <si>
    <t>Savinesti</t>
  </si>
  <si>
    <t>SCOALA POSTLICEALA SANITARA SF.IOSIF CRAIOVA</t>
  </si>
  <si>
    <t>9832016</t>
  </si>
  <si>
    <t>1661205182</t>
  </si>
  <si>
    <t>scoalasanitarachristiana_craiova@yahoo.com</t>
  </si>
  <si>
    <t>0251533088</t>
  </si>
  <si>
    <t>29.10.2014</t>
  </si>
  <si>
    <t>31799596</t>
  </si>
  <si>
    <t>39</t>
  </si>
  <si>
    <t>ÎMPĂRATUL TRAIAN</t>
  </si>
  <si>
    <t>SCOALA POSTLICEALA SANITARA CHRISTIANA CRAIOVA</t>
  </si>
  <si>
    <t>SCOALA SANITARA CHRISTIANA CRAIOVA</t>
  </si>
  <si>
    <t>9999666</t>
  </si>
  <si>
    <t>1661202057</t>
  </si>
  <si>
    <t>s.sanecomedcraiova@yahoo.ro</t>
  </si>
  <si>
    <t>0251480007</t>
  </si>
  <si>
    <t>33034042</t>
  </si>
  <si>
    <t>200272</t>
  </si>
  <si>
    <t>19</t>
  </si>
  <si>
    <t>Elena Farago</t>
  </si>
  <si>
    <t>SCOALA POSTLICEALA SAN-ECO-MED CRAIOVA</t>
  </si>
  <si>
    <t>9999779</t>
  </si>
  <si>
    <t>1661206174</t>
  </si>
  <si>
    <t>scoala_fegcraiova@yahoo.com</t>
  </si>
  <si>
    <t>0769059111</t>
  </si>
  <si>
    <t>01.09.2016</t>
  </si>
  <si>
    <t>11385280</t>
  </si>
  <si>
    <t>200556</t>
  </si>
  <si>
    <t>81</t>
  </si>
  <si>
    <t>CARACAL</t>
  </si>
  <si>
    <t>SCOALA POSTLICEALA F.E.G CRAIOVA</t>
  </si>
  <si>
    <t>SCOALA POSTLICEALA FEG CRAIOVA</t>
  </si>
  <si>
    <t>1661206296</t>
  </si>
  <si>
    <t>secretariat@scoalaecologica.ro</t>
  </si>
  <si>
    <t>0251420534</t>
  </si>
  <si>
    <t>27138006</t>
  </si>
  <si>
    <t>200139</t>
  </si>
  <si>
    <t>53</t>
  </si>
  <si>
    <t>SCOALA POSTLICEALA ECOLOGICA "SFANTUL STEFAN" CRAIOVA</t>
  </si>
  <si>
    <t>SCOALA ECOLOGICA CRAIOVA</t>
  </si>
  <si>
    <t>9999222</t>
  </si>
  <si>
    <t>1661205666</t>
  </si>
  <si>
    <t>queen_elizabeth_craiova@yahoo.ro</t>
  </si>
  <si>
    <t>0351805782</t>
  </si>
  <si>
    <t>32256482</t>
  </si>
  <si>
    <t>113</t>
  </si>
  <si>
    <t>Vasile Alecsandri</t>
  </si>
  <si>
    <t>SCOALA POSTLICEALA QUEEN ELIZABETH CRAIOVA</t>
  </si>
  <si>
    <t>9999777</t>
  </si>
  <si>
    <t>1661206165</t>
  </si>
  <si>
    <t>office@edu-net.ro</t>
  </si>
  <si>
    <t>0727318314</t>
  </si>
  <si>
    <t>0744360918</t>
  </si>
  <si>
    <t>36772060</t>
  </si>
  <si>
    <t>64</t>
  </si>
  <si>
    <t>NICOLAE TITULESCU</t>
  </si>
  <si>
    <t>SCOALA POSTLICEALA "EDUNET" CRAIOVA</t>
  </si>
  <si>
    <t>9999555</t>
  </si>
  <si>
    <t>1661205544</t>
  </si>
  <si>
    <t>sfvasile_craiova@yahoo.com</t>
  </si>
  <si>
    <t>0251510079</t>
  </si>
  <si>
    <t>5047004</t>
  </si>
  <si>
    <t>200754</t>
  </si>
  <si>
    <t>Dr. Dimitrie Gerota</t>
  </si>
  <si>
    <t>SCOALA SPECIALA SF. VASILE CRAIOVA</t>
  </si>
  <si>
    <t>482375</t>
  </si>
  <si>
    <t>1661105831</t>
  </si>
  <si>
    <t>scoalasfmina@yahoo.com</t>
  </si>
  <si>
    <t>0251592120</t>
  </si>
  <si>
    <t>5046904</t>
  </si>
  <si>
    <t>200144</t>
  </si>
  <si>
    <t>George Enescu</t>
  </si>
  <si>
    <t>SCOALA SPECIALA SF. MINA CRAIOVA</t>
  </si>
  <si>
    <t>849858</t>
  </si>
  <si>
    <t>1661106036</t>
  </si>
  <si>
    <t>scoalaethos@yahoo.com</t>
  </si>
  <si>
    <t>0251415384</t>
  </si>
  <si>
    <t>0788161557</t>
  </si>
  <si>
    <t>15.01.2015</t>
  </si>
  <si>
    <t>36530369</t>
  </si>
  <si>
    <t>200320</t>
  </si>
  <si>
    <t>GENISTILOR</t>
  </si>
  <si>
    <t>SCOALA PARTICULARA ETHOS</t>
  </si>
  <si>
    <t>9999111</t>
  </si>
  <si>
    <t>1661205015</t>
  </si>
  <si>
    <t>contact@scoala-traian.ro</t>
  </si>
  <si>
    <t>0251599561</t>
  </si>
  <si>
    <t>12558966</t>
  </si>
  <si>
    <t>200138</t>
  </si>
  <si>
    <t>Principatele Unite</t>
  </si>
  <si>
    <t>SCOALA GIM. TRAIAN CRAIOVA</t>
  </si>
  <si>
    <t>481929</t>
  </si>
  <si>
    <t>1661104848</t>
  </si>
  <si>
    <t>terraveda@yahoo.com</t>
  </si>
  <si>
    <t>0251530333</t>
  </si>
  <si>
    <t>35096793</t>
  </si>
  <si>
    <t>SIMION BARNUTIU</t>
  </si>
  <si>
    <t>SCOALA GIMNAZIALA TERRAVEDA</t>
  </si>
  <si>
    <t>456789</t>
  </si>
  <si>
    <t>1661205847</t>
  </si>
  <si>
    <t>scoala24@yahoo.com</t>
  </si>
  <si>
    <t>0351405655</t>
  </si>
  <si>
    <t>0251552205</t>
  </si>
  <si>
    <t>17091100</t>
  </si>
  <si>
    <t>200690</t>
  </si>
  <si>
    <t>87</t>
  </si>
  <si>
    <t>Brazda lui Novac</t>
  </si>
  <si>
    <t>SCOALA GIM. SF. GHEORGHE CRAIOVA</t>
  </si>
  <si>
    <t>482105</t>
  </si>
  <si>
    <t>1661101949</t>
  </si>
  <si>
    <t>sc18craiova@yahoo.com</t>
  </si>
  <si>
    <t>0251523175</t>
  </si>
  <si>
    <t>17123300</t>
  </si>
  <si>
    <t>200330</t>
  </si>
  <si>
    <t>162</t>
  </si>
  <si>
    <t>Calea Unirii</t>
  </si>
  <si>
    <t>SCOALA GIM. SF. DUMITRU CRAIOVA</t>
  </si>
  <si>
    <t>482052</t>
  </si>
  <si>
    <t>1661105487</t>
  </si>
  <si>
    <t>scoala29craiova@yahoo.com</t>
  </si>
  <si>
    <t>0251310112</t>
  </si>
  <si>
    <t>17105818</t>
  </si>
  <si>
    <t>Caracal</t>
  </si>
  <si>
    <t>SCOALA GIM. NICOLAE ROMANESCU CRAIOVA</t>
  </si>
  <si>
    <t>482131</t>
  </si>
  <si>
    <t>1661104382</t>
  </si>
  <si>
    <t>Scoala39craiova@gmail.com</t>
  </si>
  <si>
    <t>0251543160</t>
  </si>
  <si>
    <t>26.02.2017</t>
  </si>
  <si>
    <t>17140335</t>
  </si>
  <si>
    <t>200040</t>
  </si>
  <si>
    <t>Traian Lalescu</t>
  </si>
  <si>
    <t>SCOALA GIM. NICOLAE BALCESCU CRAIOVA</t>
  </si>
  <si>
    <t>3016660</t>
  </si>
  <si>
    <t>1661104432</t>
  </si>
  <si>
    <t>sc22mirceaeliade@rdscv.ro</t>
  </si>
  <si>
    <t>0351432088</t>
  </si>
  <si>
    <t>13644313</t>
  </si>
  <si>
    <t>200500</t>
  </si>
  <si>
    <t>Closca</t>
  </si>
  <si>
    <t>SCOALA GIM. MIRCEA ELIADE CRAIOVA</t>
  </si>
  <si>
    <t>482088</t>
  </si>
  <si>
    <t>1661102014</t>
  </si>
  <si>
    <t>scoala30craiova@yahoo.com</t>
  </si>
  <si>
    <t>0251588429</t>
  </si>
  <si>
    <t>17105826</t>
  </si>
  <si>
    <t>200250</t>
  </si>
  <si>
    <t>Arh. Duiliu Marcu</t>
  </si>
  <si>
    <t>SCOALA GIM. MIHAI VITEAZUL CRAIOVA</t>
  </si>
  <si>
    <t>482143</t>
  </si>
  <si>
    <t>1661106054</t>
  </si>
  <si>
    <t>sc37mihaieminescu@yahoo.com</t>
  </si>
  <si>
    <t>0251439194</t>
  </si>
  <si>
    <t>12572375</t>
  </si>
  <si>
    <t>200438</t>
  </si>
  <si>
    <t>Ion Tuculescu</t>
  </si>
  <si>
    <t>SCOALA GIM. MIHAI EMINESCU CRAIOVA</t>
  </si>
  <si>
    <t>1254957</t>
  </si>
  <si>
    <t>1661105695</t>
  </si>
  <si>
    <t>scoala_19@yahoo.com</t>
  </si>
  <si>
    <t>0351439053</t>
  </si>
  <si>
    <t>0351439052</t>
  </si>
  <si>
    <t>17105770</t>
  </si>
  <si>
    <t>200362</t>
  </si>
  <si>
    <t>45</t>
  </si>
  <si>
    <t>Bărăganului</t>
  </si>
  <si>
    <t>SCOALA GIM. LASCAR CATARGIU CRAIOVA</t>
  </si>
  <si>
    <t>482064</t>
  </si>
  <si>
    <t>1661105822</t>
  </si>
  <si>
    <t>scoala14craiova@yahoo.com</t>
  </si>
  <si>
    <t>0251550324</t>
  </si>
  <si>
    <t>17091119</t>
  </si>
  <si>
    <t>200100</t>
  </si>
  <si>
    <t>SCOALA GIM. ION TUCULESCU CRAIOVA</t>
  </si>
  <si>
    <t>482014</t>
  </si>
  <si>
    <t>1661104364</t>
  </si>
  <si>
    <t>scoala_16cv@yahoo.com</t>
  </si>
  <si>
    <t>0251421660</t>
  </si>
  <si>
    <t>17105745</t>
  </si>
  <si>
    <t>200207</t>
  </si>
  <si>
    <t>234</t>
  </si>
  <si>
    <t>Brestei</t>
  </si>
  <si>
    <t>SCOALA GIM. ION CREANGA CRAIOVA</t>
  </si>
  <si>
    <t>482038</t>
  </si>
  <si>
    <t>1661106113</t>
  </si>
  <si>
    <t>scoala21craiova@yahoo.com</t>
  </si>
  <si>
    <t>0251544765</t>
  </si>
  <si>
    <t>17107681</t>
  </si>
  <si>
    <t>200473</t>
  </si>
  <si>
    <t>93</t>
  </si>
  <si>
    <t>Calea Bucuresti</t>
  </si>
  <si>
    <t>SCOALA GIM. GHEORGHE TITEICA CRAIOVA</t>
  </si>
  <si>
    <t>482076</t>
  </si>
  <si>
    <t>1661104405</t>
  </si>
  <si>
    <t>scoalagenerala36@yahoo.com</t>
  </si>
  <si>
    <t>0251426553</t>
  </si>
  <si>
    <t>12558974</t>
  </si>
  <si>
    <t>200303</t>
  </si>
  <si>
    <t>Nicolae Ionescu Siseşti</t>
  </si>
  <si>
    <t>SCOALA GIM. GHEORGHE BIBESCU CRAIOVA</t>
  </si>
  <si>
    <t>1254945</t>
  </si>
  <si>
    <t>1661105193</t>
  </si>
  <si>
    <t>scoala_33@yahoo.com</t>
  </si>
  <si>
    <t>0251484608</t>
  </si>
  <si>
    <t>0351408831</t>
  </si>
  <si>
    <t>17105796</t>
  </si>
  <si>
    <t>SCOALA GIM. ELENA FARAGO CRAIOVA</t>
  </si>
  <si>
    <t>1087108</t>
  </si>
  <si>
    <t>1661105338</t>
  </si>
  <si>
    <t>scoala12craiova@yahoo.com</t>
  </si>
  <si>
    <t>0351801841</t>
  </si>
  <si>
    <t>17105753</t>
  </si>
  <si>
    <t>200142</t>
  </si>
  <si>
    <t>Nicolae Titulescu</t>
  </si>
  <si>
    <t>SCOALA GIM. DECEBAL CRAIOVA</t>
  </si>
  <si>
    <t>481993</t>
  </si>
  <si>
    <t>1661106072</t>
  </si>
  <si>
    <t>scoala13craiova@gmail.com</t>
  </si>
  <si>
    <t>0251416263</t>
  </si>
  <si>
    <t>17105788</t>
  </si>
  <si>
    <t>200663</t>
  </si>
  <si>
    <t>76</t>
  </si>
  <si>
    <t>Bucovat</t>
  </si>
  <si>
    <t>SCOALA GIM. ANTON PANN CRAIOVA</t>
  </si>
  <si>
    <t>482002</t>
  </si>
  <si>
    <t>1661105989</t>
  </si>
  <si>
    <t>al_macedonski@yahoo.com</t>
  </si>
  <si>
    <t>0351412050</t>
  </si>
  <si>
    <t>12558915</t>
  </si>
  <si>
    <t>200352</t>
  </si>
  <si>
    <t>Castanilor</t>
  </si>
  <si>
    <t>SCOALA GIM. ALEXANDRU MACEDONSKI CRAIOVA</t>
  </si>
  <si>
    <t>989490</t>
  </si>
  <si>
    <t>1661105623</t>
  </si>
  <si>
    <t>pccraiova@gmail.com</t>
  </si>
  <si>
    <t>0351413110</t>
  </si>
  <si>
    <t>4941510</t>
  </si>
  <si>
    <t>Palatul copiilor</t>
  </si>
  <si>
    <t>1255107</t>
  </si>
  <si>
    <t>1671104645</t>
  </si>
  <si>
    <t>arghezicv2004@yahoo.com</t>
  </si>
  <si>
    <t>0251433227</t>
  </si>
  <si>
    <t>15792308</t>
  </si>
  <si>
    <t>200026</t>
  </si>
  <si>
    <t>Bucovina</t>
  </si>
  <si>
    <t>LICEUL TUDOR ARGHEZI CRAIOVA</t>
  </si>
  <si>
    <t>478491</t>
  </si>
  <si>
    <t>1661104599</t>
  </si>
  <si>
    <t>office@henricoandacraiova.ro</t>
  </si>
  <si>
    <t>0251542257</t>
  </si>
  <si>
    <t>4830023</t>
  </si>
  <si>
    <t>48</t>
  </si>
  <si>
    <t>LICEUL HENRI COANDA CRAIOVA</t>
  </si>
  <si>
    <t>1254971</t>
  </si>
  <si>
    <t>1661104459</t>
  </si>
  <si>
    <t>ltacv@yahoo.com</t>
  </si>
  <si>
    <t>0351414293</t>
  </si>
  <si>
    <t>0351414294</t>
  </si>
  <si>
    <t>4829894</t>
  </si>
  <si>
    <t>200151</t>
  </si>
  <si>
    <t>9A</t>
  </si>
  <si>
    <t>Paşcani</t>
  </si>
  <si>
    <t>9836593</t>
  </si>
  <si>
    <t>1661104916</t>
  </si>
  <si>
    <t>ucecom_craiova@yahoo.com</t>
  </si>
  <si>
    <t>0251435796</t>
  </si>
  <si>
    <t>27.04.2015</t>
  </si>
  <si>
    <t>4553739</t>
  </si>
  <si>
    <t>200586</t>
  </si>
  <si>
    <t>ELECTROPUTERE</t>
  </si>
  <si>
    <t>LICEUL UCECOM</t>
  </si>
  <si>
    <t>870091</t>
  </si>
  <si>
    <t>1661305949</t>
  </si>
  <si>
    <t>caiferatecraiova@yahoo.com</t>
  </si>
  <si>
    <t>0251595431</t>
  </si>
  <si>
    <t>5046998</t>
  </si>
  <si>
    <t>15</t>
  </si>
  <si>
    <t>CONSTANTIN BRANCUSI</t>
  </si>
  <si>
    <t>LICEUL TRANSPORTURI CFR CRAIOVA</t>
  </si>
  <si>
    <t>99166</t>
  </si>
  <si>
    <t>1661104631</t>
  </si>
  <si>
    <t>csbeethoven@yahoo.com</t>
  </si>
  <si>
    <t>0251414884</t>
  </si>
  <si>
    <t>0251411451</t>
  </si>
  <si>
    <t>4941412</t>
  </si>
  <si>
    <t>200218</t>
  </si>
  <si>
    <t>Beethoven Ludwig van</t>
  </si>
  <si>
    <t>LICEUL SPECIAL BEETHOVEN CRAIOVA</t>
  </si>
  <si>
    <t>849597</t>
  </si>
  <si>
    <t>1661106027</t>
  </si>
  <si>
    <t>autocv2004@yahoo.com</t>
  </si>
  <si>
    <t>0251428643</t>
  </si>
  <si>
    <t>0251427636</t>
  </si>
  <si>
    <t>4941528</t>
  </si>
  <si>
    <t>200738</t>
  </si>
  <si>
    <t>99</t>
  </si>
  <si>
    <t>Nicolae Romanescu</t>
  </si>
  <si>
    <t>LICEUL DE TRANSPORTURI AUTO CRAIOVA</t>
  </si>
  <si>
    <t>112695</t>
  </si>
  <si>
    <t>1661104477</t>
  </si>
  <si>
    <t>demetrescucv2004@yahoo.com</t>
  </si>
  <si>
    <t>0351170323</t>
  </si>
  <si>
    <t>5077684</t>
  </si>
  <si>
    <t>200440</t>
  </si>
  <si>
    <t>105</t>
  </si>
  <si>
    <t>Decebal</t>
  </si>
  <si>
    <t>LICEUL AUTO CRAIOVA</t>
  </si>
  <si>
    <t>243949</t>
  </si>
  <si>
    <t>1661105365</t>
  </si>
  <si>
    <t>george.bibescu@yahoo.com</t>
  </si>
  <si>
    <t>0251423902</t>
  </si>
  <si>
    <t>4711642</t>
  </si>
  <si>
    <t>Trei schimburi/zi</t>
  </si>
  <si>
    <t>200233</t>
  </si>
  <si>
    <t>101</t>
  </si>
  <si>
    <t>CONSTANTIN BRÂNCOVEANU</t>
  </si>
  <si>
    <t>LICEUL GEORGE BIBESCU CRAIOVA</t>
  </si>
  <si>
    <t>844341</t>
  </si>
  <si>
    <t>1661105478</t>
  </si>
  <si>
    <t>liceuldeartacv2007@yahoo.com</t>
  </si>
  <si>
    <t>0351413351</t>
  </si>
  <si>
    <t>4332452</t>
  </si>
  <si>
    <t>200642</t>
  </si>
  <si>
    <t>Tabaci</t>
  </si>
  <si>
    <t>LICEUL MARIN SORESCU CRAIOVA</t>
  </si>
  <si>
    <t>478518</t>
  </si>
  <si>
    <t>1661105858</t>
  </si>
  <si>
    <t>triscucv2004@yahoo.com</t>
  </si>
  <si>
    <t>0251534531</t>
  </si>
  <si>
    <t>4332126</t>
  </si>
  <si>
    <t>200534</t>
  </si>
  <si>
    <t>Tudor Vladimirescu</t>
  </si>
  <si>
    <t>LICEUL PETRACHE TRISCU CRAIOVA</t>
  </si>
  <si>
    <t>3084461</t>
  </si>
  <si>
    <t>1661104875</t>
  </si>
  <si>
    <t>lipfvoltaire@gmail.com</t>
  </si>
  <si>
    <t>0351177100</t>
  </si>
  <si>
    <t>35906512</t>
  </si>
  <si>
    <t>200478</t>
  </si>
  <si>
    <t>107A</t>
  </si>
  <si>
    <t>LICEUL VOLTAIRE</t>
  </si>
  <si>
    <t>1661106253</t>
  </si>
  <si>
    <t>vuiacv2004@yahoo.com</t>
  </si>
  <si>
    <t>0351407201</t>
  </si>
  <si>
    <t>5077692</t>
  </si>
  <si>
    <t>200533</t>
  </si>
  <si>
    <t>1A</t>
  </si>
  <si>
    <t>Rovinari</t>
  </si>
  <si>
    <t>LICEUL TRAIAN VUIA CRAIOVA</t>
  </si>
  <si>
    <t>1181502</t>
  </si>
  <si>
    <t>1661104866</t>
  </si>
  <si>
    <t>mateibasarabcraiova@gmail.com</t>
  </si>
  <si>
    <t>0351428020</t>
  </si>
  <si>
    <t>4417079</t>
  </si>
  <si>
    <t>200463</t>
  </si>
  <si>
    <t>LICEUL MATEI BASARAB CRAIOVA</t>
  </si>
  <si>
    <t>1101722</t>
  </si>
  <si>
    <t>1661104708</t>
  </si>
  <si>
    <t>sanitar@charleslaugier.ro</t>
  </si>
  <si>
    <t>0251525867</t>
  </si>
  <si>
    <t>4553402</t>
  </si>
  <si>
    <t>200177</t>
  </si>
  <si>
    <t>129</t>
  </si>
  <si>
    <t>LICEUL CHARLES LAUGIER CRAIOVA</t>
  </si>
  <si>
    <t>1181540</t>
  </si>
  <si>
    <t>1661101976</t>
  </si>
  <si>
    <t>isjdolj@isjdolj.ro</t>
  </si>
  <si>
    <t>0251421824</t>
  </si>
  <si>
    <t>0351407397</t>
  </si>
  <si>
    <t>5046912</t>
  </si>
  <si>
    <t>Inspectorat școlar judeţean</t>
  </si>
  <si>
    <t>ION MAIORESCU</t>
  </si>
  <si>
    <t>INSPECTORATUL SCOLAR JUDETUL DOLJ CRAIOVA</t>
  </si>
  <si>
    <t>ISJ DOLJ</t>
  </si>
  <si>
    <t>478441</t>
  </si>
  <si>
    <t>1621104285</t>
  </si>
  <si>
    <t>gradinita32_craiova@yahoo.com</t>
  </si>
  <si>
    <t>0251554166</t>
  </si>
  <si>
    <t>17104235</t>
  </si>
  <si>
    <t>200168</t>
  </si>
  <si>
    <t>10</t>
  </si>
  <si>
    <t>Colonel Scarlat Demetriade</t>
  </si>
  <si>
    <t>GRADINITA VOINICEII CRAIOVA</t>
  </si>
  <si>
    <t>486319</t>
  </si>
  <si>
    <t>1661105062</t>
  </si>
  <si>
    <t>gradinita21craiova@yhoo.com</t>
  </si>
  <si>
    <t>0251410481</t>
  </si>
  <si>
    <t>17104332</t>
  </si>
  <si>
    <t>200692</t>
  </si>
  <si>
    <t>41A</t>
  </si>
  <si>
    <t>Carol I</t>
  </si>
  <si>
    <t>GRADINITA TUDOR VLADIMIRESCU CRAIOVA</t>
  </si>
  <si>
    <t>486204</t>
  </si>
  <si>
    <t>1661104441</t>
  </si>
  <si>
    <t>gradinita23gradinita23@yahoo.com</t>
  </si>
  <si>
    <t>0251414587</t>
  </si>
  <si>
    <t>0251414824</t>
  </si>
  <si>
    <t>17104340</t>
  </si>
  <si>
    <t>200395</t>
  </si>
  <si>
    <t>18</t>
  </si>
  <si>
    <t>Traian Demetrescu</t>
  </si>
  <si>
    <t>GRADINITA TRAIAN DEMETRESCU CRAIOVA</t>
  </si>
  <si>
    <t>3064112</t>
  </si>
  <si>
    <t>1661105356</t>
  </si>
  <si>
    <t>sfantalucia@yahoo.com</t>
  </si>
  <si>
    <t>0351801816</t>
  </si>
  <si>
    <t>17104227</t>
  </si>
  <si>
    <t>200053</t>
  </si>
  <si>
    <t>I. G. Duca</t>
  </si>
  <si>
    <t>GRADINITA SF. LUCIA CRAIOVA</t>
  </si>
  <si>
    <t>1077141</t>
  </si>
  <si>
    <t>1661101863</t>
  </si>
  <si>
    <t>gradinitasf@yahoo.com</t>
  </si>
  <si>
    <t>0251532321</t>
  </si>
  <si>
    <t>0251530191</t>
  </si>
  <si>
    <t>06.10.2017</t>
  </si>
  <si>
    <t>17104790</t>
  </si>
  <si>
    <t>200391</t>
  </si>
  <si>
    <t>14</t>
  </si>
  <si>
    <t>Crişului</t>
  </si>
  <si>
    <t>GRADINITA SF. ANA CRAIOVA</t>
  </si>
  <si>
    <t>486216</t>
  </si>
  <si>
    <t>1661105148</t>
  </si>
  <si>
    <t>gradinita45@yahoo.com</t>
  </si>
  <si>
    <t>0351419408</t>
  </si>
  <si>
    <t>17104820</t>
  </si>
  <si>
    <t>200086</t>
  </si>
  <si>
    <t>GRADINITA PITICOT CRAIOVA</t>
  </si>
  <si>
    <t>1128445</t>
  </si>
  <si>
    <t>1661106099</t>
  </si>
  <si>
    <t>gradinitapinocchio@yahoo.com</t>
  </si>
  <si>
    <t>0251543620</t>
  </si>
  <si>
    <t>17104880</t>
  </si>
  <si>
    <t>200477</t>
  </si>
  <si>
    <t>Stefan Velovan</t>
  </si>
  <si>
    <t>GRADINITA PINOCCHIO CRAIOVA</t>
  </si>
  <si>
    <t>1002354</t>
  </si>
  <si>
    <t>1661105166</t>
  </si>
  <si>
    <t>gradinitaphoenix@yahoo.ro</t>
  </si>
  <si>
    <t>0251434103</t>
  </si>
  <si>
    <t>17104855</t>
  </si>
  <si>
    <t>Bld. Oltenia</t>
  </si>
  <si>
    <t>GRADINITA PHOENIX CRAIOVA</t>
  </si>
  <si>
    <t>1077165</t>
  </si>
  <si>
    <t>1661105926</t>
  </si>
  <si>
    <t>grpetrachepoenaru@yahoo.com</t>
  </si>
  <si>
    <t>0351800484</t>
  </si>
  <si>
    <t>17104766</t>
  </si>
  <si>
    <t>GRADINITA PETRACHE POENARU CRAIOVA</t>
  </si>
  <si>
    <t>486307</t>
  </si>
  <si>
    <t>1661104789</t>
  </si>
  <si>
    <t>grad24cv@yahoo.com</t>
  </si>
  <si>
    <t>0251593240</t>
  </si>
  <si>
    <t>17104847</t>
  </si>
  <si>
    <t>200187</t>
  </si>
  <si>
    <t>Renasterii</t>
  </si>
  <si>
    <t>GRADINITA PARADISUL COPIILOR CRAIOVA</t>
  </si>
  <si>
    <t>486230</t>
  </si>
  <si>
    <t>1661105727</t>
  </si>
  <si>
    <t>gradinitanicolaeromanescu@yahoo.com</t>
  </si>
  <si>
    <t>0251533828</t>
  </si>
  <si>
    <t>17104243</t>
  </si>
  <si>
    <t>200325</t>
  </si>
  <si>
    <t>22</t>
  </si>
  <si>
    <t>GRADINITA NICOLAE ROMANESCU CRAIOVA</t>
  </si>
  <si>
    <t>498413</t>
  </si>
  <si>
    <t>1661106131</t>
  </si>
  <si>
    <t>gradinitalittlediamonds@yahoo.com</t>
  </si>
  <si>
    <t>0351466311</t>
  </si>
  <si>
    <t>0721168561</t>
  </si>
  <si>
    <t>28181950</t>
  </si>
  <si>
    <t>5A</t>
  </si>
  <si>
    <t>Amaradia</t>
  </si>
  <si>
    <t>GRADINITA LITTLE DIAMONDS CRAIOVA</t>
  </si>
  <si>
    <t>9999801</t>
  </si>
  <si>
    <t>1661206206</t>
  </si>
  <si>
    <t>gradinita42ioncreanga@yahoo.com</t>
  </si>
  <si>
    <t>0351808076</t>
  </si>
  <si>
    <t>0351170367</t>
  </si>
  <si>
    <t>17104774</t>
  </si>
  <si>
    <t>200575</t>
  </si>
  <si>
    <t>Aurel Vlaicu</t>
  </si>
  <si>
    <t>GRADINITA ION CREANGA CRAIOVA</t>
  </si>
  <si>
    <t>968135</t>
  </si>
  <si>
    <t>1661105736</t>
  </si>
  <si>
    <t>gradinita51craiova@yahoo.com</t>
  </si>
  <si>
    <t>0251484450</t>
  </si>
  <si>
    <t>17104863</t>
  </si>
  <si>
    <t>GRADINITA FLOAREA SOARELUI CRAIOVA</t>
  </si>
  <si>
    <t>1077153</t>
  </si>
  <si>
    <t>1661104744</t>
  </si>
  <si>
    <t>gradinita40cv@yahoo.com</t>
  </si>
  <si>
    <t>0251587488</t>
  </si>
  <si>
    <t>17104839</t>
  </si>
  <si>
    <t>200258</t>
  </si>
  <si>
    <t>GRADINITA FLOARE ALBASTRA CRAIOVA</t>
  </si>
  <si>
    <t>486357</t>
  </si>
  <si>
    <t>1661104694</t>
  </si>
  <si>
    <t>gradinita_elenafarago@yahoo.com</t>
  </si>
  <si>
    <t>0251510541</t>
  </si>
  <si>
    <t>17104308</t>
  </si>
  <si>
    <t>200624</t>
  </si>
  <si>
    <t>Revoluţiei</t>
  </si>
  <si>
    <t>GRADINITA ELENA FARAGO CRAIOVA</t>
  </si>
  <si>
    <t>486369</t>
  </si>
  <si>
    <t>1661105745</t>
  </si>
  <si>
    <t>craiovagradinita44@yahoo.com</t>
  </si>
  <si>
    <t>0251437673</t>
  </si>
  <si>
    <t>17104219</t>
  </si>
  <si>
    <t>200513</t>
  </si>
  <si>
    <t>15A</t>
  </si>
  <si>
    <t>Putnei</t>
  </si>
  <si>
    <t>GRADINITA EDEN CRAIOVA</t>
  </si>
  <si>
    <t>968070</t>
  </si>
  <si>
    <t>1661104839</t>
  </si>
  <si>
    <t>simescucornelia2008@yahoo.com</t>
  </si>
  <si>
    <t>0351441878</t>
  </si>
  <si>
    <t>17107673</t>
  </si>
  <si>
    <t>200514</t>
  </si>
  <si>
    <t>50</t>
  </si>
  <si>
    <t>PUTNEI</t>
  </si>
  <si>
    <t>GRADINITA DUMBRAVA MINUNATA CRAIOVA</t>
  </si>
  <si>
    <t>486321</t>
  </si>
  <si>
    <t>1661105772</t>
  </si>
  <si>
    <t>gradinitanr53@yahoo.com</t>
  </si>
  <si>
    <t>0251592583</t>
  </si>
  <si>
    <t>17104278</t>
  </si>
  <si>
    <t>200170</t>
  </si>
  <si>
    <t>70</t>
  </si>
  <si>
    <t>GRADINITA CURCUBEUL COPILARIEI CRAIOVA</t>
  </si>
  <si>
    <t>1191959</t>
  </si>
  <si>
    <t>1661104486</t>
  </si>
  <si>
    <t>casutafermecata@yahoo.com</t>
  </si>
  <si>
    <t>0251599492</t>
  </si>
  <si>
    <t>17104316</t>
  </si>
  <si>
    <t>GRADINITA CASUTA FERMECATA CRAIOVA</t>
  </si>
  <si>
    <t>486292</t>
  </si>
  <si>
    <t>1661105908</t>
  </si>
  <si>
    <t>gradinitanr43@yahoo.com</t>
  </si>
  <si>
    <t>0251552860</t>
  </si>
  <si>
    <t>17104286</t>
  </si>
  <si>
    <t>200075</t>
  </si>
  <si>
    <t>General Stefan Falcoianu</t>
  </si>
  <si>
    <t>GRADINITA CASUTA CU POVESTI CRAIOVA</t>
  </si>
  <si>
    <t>968147</t>
  </si>
  <si>
    <t>1661101904</t>
  </si>
  <si>
    <t>gradinita_56@yahoo.com</t>
  </si>
  <si>
    <t>0251580335</t>
  </si>
  <si>
    <t>17104804</t>
  </si>
  <si>
    <t>200568</t>
  </si>
  <si>
    <t>Electroputere</t>
  </si>
  <si>
    <t>GRADINITA CASTELUL FERMECAT CRAIOVA</t>
  </si>
  <si>
    <t>1255042</t>
  </si>
  <si>
    <t>1661104979</t>
  </si>
  <si>
    <t>gradinitasfanton@yahoo.com</t>
  </si>
  <si>
    <t>0351809772</t>
  </si>
  <si>
    <t>27785169</t>
  </si>
  <si>
    <t>Program normal</t>
  </si>
  <si>
    <t>200419</t>
  </si>
  <si>
    <t>GRADINITA ROMANO-CATOLICA SFANTUL ANTON CRAIOVA</t>
  </si>
  <si>
    <t>30651922</t>
  </si>
  <si>
    <t>1661206088</t>
  </si>
  <si>
    <t>28.08.2016</t>
  </si>
  <si>
    <t>office@madonadudu.ro</t>
  </si>
  <si>
    <t>0251530201</t>
  </si>
  <si>
    <t>0748239999</t>
  </si>
  <si>
    <t>36850398</t>
  </si>
  <si>
    <t>200377</t>
  </si>
  <si>
    <t>12</t>
  </si>
  <si>
    <t>Campia Islaz</t>
  </si>
  <si>
    <t>GRADINITA MADONA DUDU CRAIOVA</t>
  </si>
  <si>
    <t>9999333</t>
  </si>
  <si>
    <t>1661205033</t>
  </si>
  <si>
    <t>gradiethos@gmail.com</t>
  </si>
  <si>
    <t>0251428915</t>
  </si>
  <si>
    <t>0771647408</t>
  </si>
  <si>
    <t>36532025</t>
  </si>
  <si>
    <t>BUCURA</t>
  </si>
  <si>
    <t>GRADINITA PARTICULARA ETHOS</t>
  </si>
  <si>
    <t>9999112</t>
  </si>
  <si>
    <t>1661205598</t>
  </si>
  <si>
    <t>fundatia_axia@yahoo.com</t>
  </si>
  <si>
    <t>0351405600</t>
  </si>
  <si>
    <t>0251524654</t>
  </si>
  <si>
    <t>31439945</t>
  </si>
  <si>
    <t>MATEI MILLO</t>
  </si>
  <si>
    <t>GPN AXIA CRAIOVA</t>
  </si>
  <si>
    <t>987987</t>
  </si>
  <si>
    <t>1661205707</t>
  </si>
  <si>
    <t>sanitaracraiova@spiruharet.ro</t>
  </si>
  <si>
    <t>0251412423</t>
  </si>
  <si>
    <t>14871616</t>
  </si>
  <si>
    <t>COLEGIUL UNIVERSITAR "SPIRU HARET" CRAIOVA</t>
  </si>
  <si>
    <t>COLEGIUL UNIVERSITAR CRAIOVA</t>
  </si>
  <si>
    <t>1661206301</t>
  </si>
  <si>
    <t>gsi.energetic@yahoo.com</t>
  </si>
  <si>
    <t>0251595908</t>
  </si>
  <si>
    <t>4332150</t>
  </si>
  <si>
    <t>59</t>
  </si>
  <si>
    <t>Amaradiei</t>
  </si>
  <si>
    <t>COLEGIUL ENERGETIC CRAIOVA</t>
  </si>
  <si>
    <t>773504</t>
  </si>
  <si>
    <t>1661104337</t>
  </si>
  <si>
    <t>ctia_craiova@yahoo.com</t>
  </si>
  <si>
    <t>0251422937</t>
  </si>
  <si>
    <t>4829908</t>
  </si>
  <si>
    <t>144</t>
  </si>
  <si>
    <t>COLEGIUL DE INDUSTRIE ALIMENTARA CRAIOVA</t>
  </si>
  <si>
    <t>836538</t>
  </si>
  <si>
    <t>1661105071</t>
  </si>
  <si>
    <t>craiovactcbrancusi@yahoo.com</t>
  </si>
  <si>
    <t>0251599509</t>
  </si>
  <si>
    <t>0251599199</t>
  </si>
  <si>
    <t>5077668</t>
  </si>
  <si>
    <t>Brâncusi Constantin</t>
  </si>
  <si>
    <t>COLEGIUL CONSTANTIN BRANCUSI CRAIOVA</t>
  </si>
  <si>
    <t>809224</t>
  </si>
  <si>
    <t>1661105347</t>
  </si>
  <si>
    <t>nenitescudj@yahoo.com</t>
  </si>
  <si>
    <t>0251591451</t>
  </si>
  <si>
    <t>0351411568</t>
  </si>
  <si>
    <t>5001716</t>
  </si>
  <si>
    <t>COLEGIUL COSTIN D. NENITESCU CRAIOVA</t>
  </si>
  <si>
    <t>1181497</t>
  </si>
  <si>
    <t>1661104771</t>
  </si>
  <si>
    <t>velovancv2004@yahoo.com</t>
  </si>
  <si>
    <t>0251553381</t>
  </si>
  <si>
    <t>0251552663</t>
  </si>
  <si>
    <t>4941455</t>
  </si>
  <si>
    <t>72</t>
  </si>
  <si>
    <t>COLEGIUL STEFAN VELOVAN CRAIOVA</t>
  </si>
  <si>
    <t>478506</t>
  </si>
  <si>
    <t>1661104518</t>
  </si>
  <si>
    <t>colmil.craiova@yahoo.com</t>
  </si>
  <si>
    <t>0251563172</t>
  </si>
  <si>
    <t>0251562828</t>
  </si>
  <si>
    <t>4332371</t>
  </si>
  <si>
    <t>91</t>
  </si>
  <si>
    <t>VASILE ALECSANDRI</t>
  </si>
  <si>
    <t>COLEGIUL TUDOR VLADIMIRESCU CRAIOVA</t>
  </si>
  <si>
    <t>1661106289</t>
  </si>
  <si>
    <t>cnegchitu@yahoo.com</t>
  </si>
  <si>
    <t>0251414191</t>
  </si>
  <si>
    <t>0251412943</t>
  </si>
  <si>
    <t>5046947</t>
  </si>
  <si>
    <t>BRESTEI</t>
  </si>
  <si>
    <t>COLEGIUL GHEORGHE CHITU CRAIOVA</t>
  </si>
  <si>
    <t>1181538</t>
  </si>
  <si>
    <t>1661104554</t>
  </si>
  <si>
    <t>titulescucv2014@yahoo.com</t>
  </si>
  <si>
    <t>0251554458</t>
  </si>
  <si>
    <t>4711634</t>
  </si>
  <si>
    <t>200127</t>
  </si>
  <si>
    <t>Doljului</t>
  </si>
  <si>
    <t>COLEGIUL NICOLAE TITULESCU CRAIOVA</t>
  </si>
  <si>
    <t>478489</t>
  </si>
  <si>
    <t>1661105496</t>
  </si>
  <si>
    <t>fratii_buzesti@yahoo.com</t>
  </si>
  <si>
    <t>0351405471</t>
  </si>
  <si>
    <t>4941498</t>
  </si>
  <si>
    <t>Stirbei Voda</t>
  </si>
  <si>
    <t>COLEGIUL FRATII BUZESTI CRAIOVA</t>
  </si>
  <si>
    <t>478465</t>
  </si>
  <si>
    <t>1661105026</t>
  </si>
  <si>
    <t>cuzacv2004@yahoo.com</t>
  </si>
  <si>
    <t>0251416353</t>
  </si>
  <si>
    <t>0251413615</t>
  </si>
  <si>
    <t>5046980</t>
  </si>
  <si>
    <t>200417</t>
  </si>
  <si>
    <t>MIHAI VITEAZU</t>
  </si>
  <si>
    <t>COLEGIUL ELENA CUZA CRAIOVA</t>
  </si>
  <si>
    <t>478477</t>
  </si>
  <si>
    <t>1661105519</t>
  </si>
  <si>
    <t>colegiul_carol@yahoo.com</t>
  </si>
  <si>
    <t>0351420160</t>
  </si>
  <si>
    <t>0351420150</t>
  </si>
  <si>
    <t>4711413</t>
  </si>
  <si>
    <t>200418</t>
  </si>
  <si>
    <t>COLEGIUL CAROL I CRAIOVA</t>
  </si>
  <si>
    <t>478453</t>
  </si>
  <si>
    <t>1661101958</t>
  </si>
  <si>
    <t>stefanodobleja_craiova@yahoo.com</t>
  </si>
  <si>
    <t>0351405657</t>
  </si>
  <si>
    <t>0351461456</t>
  </si>
  <si>
    <t>4711553</t>
  </si>
  <si>
    <t>Ţuculescu Ion</t>
  </si>
  <si>
    <t>COLEGIUL STEFAN ODOBLEJA CRAIOVA</t>
  </si>
  <si>
    <t>9834844</t>
  </si>
  <si>
    <t>1661105392</t>
  </si>
  <si>
    <t>0251415717</t>
  </si>
  <si>
    <t>4417109</t>
  </si>
  <si>
    <t>Club sportiv şcolar</t>
  </si>
  <si>
    <t>200134</t>
  </si>
  <si>
    <t xml:space="preserve"> 22A</t>
  </si>
  <si>
    <t>Titulescu Nicolae</t>
  </si>
  <si>
    <t>CLUBUL SPORTIV CRAIOVA</t>
  </si>
  <si>
    <t>3064148</t>
  </si>
  <si>
    <t>1681104573</t>
  </si>
  <si>
    <t>cjraedolj@yahoo.com</t>
  </si>
  <si>
    <t>0351170373</t>
  </si>
  <si>
    <t>0351411055</t>
  </si>
  <si>
    <t>21367159</t>
  </si>
  <si>
    <t>Centru judeţean de resurse și asistenţă educaţională</t>
  </si>
  <si>
    <t>CJRAE DOLJ</t>
  </si>
  <si>
    <t>88888</t>
  </si>
  <si>
    <t>1641104562</t>
  </si>
  <si>
    <t>cjex.dolj@gmail.com</t>
  </si>
  <si>
    <t>0371602152</t>
  </si>
  <si>
    <t>0371080402</t>
  </si>
  <si>
    <t>01.09.2015</t>
  </si>
  <si>
    <t>33995106</t>
  </si>
  <si>
    <t>Centru Județean de Excelență</t>
  </si>
  <si>
    <t>200760</t>
  </si>
  <si>
    <t>Maiorescu Ion</t>
  </si>
  <si>
    <t>CENTRUL JUDETEAN DE EXCELENTA DOLJ</t>
  </si>
  <si>
    <t>CJEX DOLJ</t>
  </si>
  <si>
    <t>9999802</t>
  </si>
  <si>
    <t>1691106232</t>
  </si>
  <si>
    <t>ccddolj@gmail.com</t>
  </si>
  <si>
    <t>0251421159</t>
  </si>
  <si>
    <t>5002223</t>
  </si>
  <si>
    <t>Casa corpului didactic</t>
  </si>
  <si>
    <t>CASA CORPULUI DIDACTIC DOLJ</t>
  </si>
  <si>
    <t>CCD DOLJ</t>
  </si>
  <si>
    <t>989701</t>
  </si>
  <si>
    <t>1631104272</t>
  </si>
  <si>
    <t>24.11.2015</t>
  </si>
  <si>
    <t>55</t>
  </si>
  <si>
    <t>scoala_cotofenii_din_fata_dolj@yahoo.com</t>
  </si>
  <si>
    <t>0251446570</t>
  </si>
  <si>
    <t>16449961</t>
  </si>
  <si>
    <t>207013</t>
  </si>
  <si>
    <t>437</t>
  </si>
  <si>
    <t>Cotofenilor</t>
  </si>
  <si>
    <t>SCOALA GIM. COTOFENII DIN FATA</t>
  </si>
  <si>
    <t>478738</t>
  </si>
  <si>
    <t>1661105089</t>
  </si>
  <si>
    <t>20.03.2015</t>
  </si>
  <si>
    <t>sccotofeniidindos@yahoo.com</t>
  </si>
  <si>
    <t>0251446929</t>
  </si>
  <si>
    <t>14625930</t>
  </si>
  <si>
    <t>207210</t>
  </si>
  <si>
    <t>176</t>
  </si>
  <si>
    <t>Nicu Iovipale</t>
  </si>
  <si>
    <t>SCOALA GIM. COTOFENII DIN DOS</t>
  </si>
  <si>
    <t>479691</t>
  </si>
  <si>
    <t>1661105971</t>
  </si>
  <si>
    <t>02.02.2016</t>
  </si>
  <si>
    <t>scoala_cosoveni@yahoo.com</t>
  </si>
  <si>
    <t>0251457210</t>
  </si>
  <si>
    <t>16414840</t>
  </si>
  <si>
    <t>207205</t>
  </si>
  <si>
    <t>SCOALA GIM. COSOVENI</t>
  </si>
  <si>
    <t>479665</t>
  </si>
  <si>
    <t>1661105605</t>
  </si>
  <si>
    <t>scoala_ciupercenii_noi@yahoo.com</t>
  </si>
  <si>
    <t>0251321067</t>
  </si>
  <si>
    <t>16.02.2015</t>
  </si>
  <si>
    <t>15141199</t>
  </si>
  <si>
    <t>SCOLII</t>
  </si>
  <si>
    <t>SCOALA GIM. CIUPERCENII NOI</t>
  </si>
  <si>
    <t>479641</t>
  </si>
  <si>
    <t>1661105424</t>
  </si>
  <si>
    <t>scoalacioroiasi@yahoo.com</t>
  </si>
  <si>
    <t>0251317057</t>
  </si>
  <si>
    <t>15102319</t>
  </si>
  <si>
    <t>207195</t>
  </si>
  <si>
    <t>38</t>
  </si>
  <si>
    <t>SCOALA GIM. CIOROIASI</t>
  </si>
  <si>
    <t>479639</t>
  </si>
  <si>
    <t>1661105406</t>
  </si>
  <si>
    <t>28.03.2016</t>
  </si>
  <si>
    <t>liceul_cetate@yahoo.com</t>
  </si>
  <si>
    <t>0251364024</t>
  </si>
  <si>
    <t>4711626</t>
  </si>
  <si>
    <t>207190</t>
  </si>
  <si>
    <t>132</t>
  </si>
  <si>
    <t>Calea Severinului</t>
  </si>
  <si>
    <t>LICEUL GH. VASILICHI CETATE</t>
  </si>
  <si>
    <t>478582</t>
  </si>
  <si>
    <t>1661105216</t>
  </si>
  <si>
    <t>23.11.2015</t>
  </si>
  <si>
    <t>28</t>
  </si>
  <si>
    <t>scoala_cernatesti@yahoo.com</t>
  </si>
  <si>
    <t>0251445201</t>
  </si>
  <si>
    <t>15057412</t>
  </si>
  <si>
    <t>207185</t>
  </si>
  <si>
    <t>94</t>
  </si>
  <si>
    <t>SCOALA GIM. CERNATESTI</t>
  </si>
  <si>
    <t>479548</t>
  </si>
  <si>
    <t>1661104509</t>
  </si>
  <si>
    <t>scoala_cerat@yahoo.com</t>
  </si>
  <si>
    <t>0251358208</t>
  </si>
  <si>
    <t>15006095</t>
  </si>
  <si>
    <t>207180</t>
  </si>
  <si>
    <t>SCOALA GIM. CERAT</t>
  </si>
  <si>
    <t>479500</t>
  </si>
  <si>
    <t>1661101845</t>
  </si>
  <si>
    <t>19.02.2015</t>
  </si>
  <si>
    <t>scoalacelaru@yahoo.com</t>
  </si>
  <si>
    <t>0251375719</t>
  </si>
  <si>
    <t>14992553</t>
  </si>
  <si>
    <t>207175</t>
  </si>
  <si>
    <t>Popesti I</t>
  </si>
  <si>
    <t>SCOALA GIM. CELARU</t>
  </si>
  <si>
    <t>479469</t>
  </si>
  <si>
    <t>1661105876</t>
  </si>
  <si>
    <t>29.01.2016</t>
  </si>
  <si>
    <t>scoala_carna@yahoo.com</t>
  </si>
  <si>
    <t>0251256672</t>
  </si>
  <si>
    <t>16448702</t>
  </si>
  <si>
    <t>207306</t>
  </si>
  <si>
    <t>56</t>
  </si>
  <si>
    <t>SCOALA GIM. CARNA</t>
  </si>
  <si>
    <t>480303</t>
  </si>
  <si>
    <t>1661104676</t>
  </si>
  <si>
    <t>29.02.2016</t>
  </si>
  <si>
    <t>gsa_carcea@yahoo.com</t>
  </si>
  <si>
    <t>0251458007</t>
  </si>
  <si>
    <t>4417010</t>
  </si>
  <si>
    <t>207206</t>
  </si>
  <si>
    <t>Aeroportului</t>
  </si>
  <si>
    <t>LICEUL CARCEA</t>
  </si>
  <si>
    <t>1229897</t>
  </si>
  <si>
    <t>1661104762</t>
  </si>
  <si>
    <t>gradinita_raykids@yahoo.com</t>
  </si>
  <si>
    <t>0351401119</t>
  </si>
  <si>
    <t>17800890</t>
  </si>
  <si>
    <t>13</t>
  </si>
  <si>
    <t>Sublocotenent Ilie Preda</t>
  </si>
  <si>
    <t>GRADINITA CU PROGRAM PRELUNGIT "RAYKIDS" CARCEA</t>
  </si>
  <si>
    <t>GRADINITA RAYKIDS CARCEA</t>
  </si>
  <si>
    <t>9999778</t>
  </si>
  <si>
    <t>1661206183</t>
  </si>
  <si>
    <t>sps.calarasi@gmail.com</t>
  </si>
  <si>
    <t>0251334440</t>
  </si>
  <si>
    <t>27363695</t>
  </si>
  <si>
    <t>219</t>
  </si>
  <si>
    <t>PETRE BANIȚĂ</t>
  </si>
  <si>
    <t>SCOALA POSTLICEALA CALARASI</t>
  </si>
  <si>
    <t>9999444</t>
  </si>
  <si>
    <t>1661205205</t>
  </si>
  <si>
    <t>22.02.2016</t>
  </si>
  <si>
    <t>gsacalarasi@gmail.com</t>
  </si>
  <si>
    <t>0251334703</t>
  </si>
  <si>
    <t>4332282</t>
  </si>
  <si>
    <t>207170</t>
  </si>
  <si>
    <t>Petre Banita</t>
  </si>
  <si>
    <t>LICEUL CALARASI</t>
  </si>
  <si>
    <t>478609</t>
  </si>
  <si>
    <t>1661106104</t>
  </si>
  <si>
    <t>23.02.2015</t>
  </si>
  <si>
    <t>scoala.catane@yahoo.com</t>
  </si>
  <si>
    <t>0351413641</t>
  </si>
  <si>
    <t>16414866</t>
  </si>
  <si>
    <t>207431</t>
  </si>
  <si>
    <t>134</t>
  </si>
  <si>
    <t>SCOALA GIM. CATANE</t>
  </si>
  <si>
    <t>480731</t>
  </si>
  <si>
    <t>1661104726</t>
  </si>
  <si>
    <t>scoalacastranova@yahoo.com</t>
  </si>
  <si>
    <t>0251372653</t>
  </si>
  <si>
    <t>15057455</t>
  </si>
  <si>
    <t>207165</t>
  </si>
  <si>
    <t>Apele Vii</t>
  </si>
  <si>
    <t>SCOALA GIM. CASTRANOVA</t>
  </si>
  <si>
    <t>479392</t>
  </si>
  <si>
    <t>1661104423</t>
  </si>
  <si>
    <t>scoala.carpen@yahoo.com</t>
  </si>
  <si>
    <t>0251445602</t>
  </si>
  <si>
    <t>14706767</t>
  </si>
  <si>
    <t>207160</t>
  </si>
  <si>
    <t>Primăriei</t>
  </si>
  <si>
    <t>SCOALA GIM. CARPEN</t>
  </si>
  <si>
    <t>479524</t>
  </si>
  <si>
    <t>1661104328</t>
  </si>
  <si>
    <t>28.02.2013</t>
  </si>
  <si>
    <t>scoala_caraula@yahoo.com</t>
  </si>
  <si>
    <t>0251369650</t>
  </si>
  <si>
    <t>15057617</t>
  </si>
  <si>
    <t>207155</t>
  </si>
  <si>
    <t>SCOALA GIM. CARAULA</t>
  </si>
  <si>
    <t>479380</t>
  </si>
  <si>
    <t>1661104961</t>
  </si>
  <si>
    <t>11.12.2015</t>
  </si>
  <si>
    <t>scoalacalopar@yahoo.com</t>
  </si>
  <si>
    <t>0251350581</t>
  </si>
  <si>
    <t>15001616</t>
  </si>
  <si>
    <t>207150</t>
  </si>
  <si>
    <t>182</t>
  </si>
  <si>
    <t>SCOALA GIM. CALOPAR</t>
  </si>
  <si>
    <t>479354</t>
  </si>
  <si>
    <t>1661101881</t>
  </si>
  <si>
    <t>24.03.2016</t>
  </si>
  <si>
    <t>postlicealacalafat@yahoo.com</t>
  </si>
  <si>
    <t>0251230219</t>
  </si>
  <si>
    <t>32158344</t>
  </si>
  <si>
    <t>205200</t>
  </si>
  <si>
    <t>A. I. Cuza</t>
  </si>
  <si>
    <t>MUNICIPIUL CALAFAT</t>
  </si>
  <si>
    <t>SCOALA POSTLICEALA SANITARA G.TITEICA CALAFAT</t>
  </si>
  <si>
    <t>9999888</t>
  </si>
  <si>
    <t>1661205309</t>
  </si>
  <si>
    <t>24.03.2014</t>
  </si>
  <si>
    <t>Scoala_gheorghebraescu@yahoo.com</t>
  </si>
  <si>
    <t>0251230111</t>
  </si>
  <si>
    <t>0251230932</t>
  </si>
  <si>
    <t>17105834</t>
  </si>
  <si>
    <t>26</t>
  </si>
  <si>
    <t>SCOALA GIM. GHEORGHE BRAESCU CALAFAT</t>
  </si>
  <si>
    <t>481802</t>
  </si>
  <si>
    <t>1661101899</t>
  </si>
  <si>
    <t>scoalagerotacalafat@yahoo.com</t>
  </si>
  <si>
    <t>0251231242</t>
  </si>
  <si>
    <t>17105842</t>
  </si>
  <si>
    <t>T.Vladimirescu</t>
  </si>
  <si>
    <t>SCOALA GIM. CONSTANTIN GEROTA CALAFAT</t>
  </si>
  <si>
    <t>1087081</t>
  </si>
  <si>
    <t>1661104893</t>
  </si>
  <si>
    <t>independentacv2004@yahoo.com</t>
  </si>
  <si>
    <t>0251230508</t>
  </si>
  <si>
    <t>4554459</t>
  </si>
  <si>
    <t>Horia, Clo?ca ?i Cri?an</t>
  </si>
  <si>
    <t>LICEUL INDEPENDENTA CALAFAT</t>
  </si>
  <si>
    <t>478544</t>
  </si>
  <si>
    <t>1661104604</t>
  </si>
  <si>
    <t>calafat2004@yahoo.com</t>
  </si>
  <si>
    <t>0251333065</t>
  </si>
  <si>
    <t>4554440</t>
  </si>
  <si>
    <t>COLEGIUL STEFAN MILCU CALAFAT</t>
  </si>
  <si>
    <t>831992</t>
  </si>
  <si>
    <t>1661104545</t>
  </si>
  <si>
    <t>11.02.2016</t>
  </si>
  <si>
    <t>scoala_bulzesti@yahoo.com</t>
  </si>
  <si>
    <t>0251447890</t>
  </si>
  <si>
    <t>15089180</t>
  </si>
  <si>
    <t>207135</t>
  </si>
  <si>
    <t>73</t>
  </si>
  <si>
    <t>SCOALA GIM. BULZESTI</t>
  </si>
  <si>
    <t>479316</t>
  </si>
  <si>
    <t>1661102068</t>
  </si>
  <si>
    <t>30.07.2015</t>
  </si>
  <si>
    <t>scoalabucovatdolj@yahoo.com</t>
  </si>
  <si>
    <t>0251361679</t>
  </si>
  <si>
    <t>15057420</t>
  </si>
  <si>
    <t>207125</t>
  </si>
  <si>
    <t>SCOALA GIM. BUCOVAT</t>
  </si>
  <si>
    <t>482181</t>
  </si>
  <si>
    <t>1661105998</t>
  </si>
  <si>
    <t>scoala_breasta@yahoo.com</t>
  </si>
  <si>
    <t>0251455012</t>
  </si>
  <si>
    <t>15075362</t>
  </si>
  <si>
    <t>207115</t>
  </si>
  <si>
    <t>Constantin Argetoianu</t>
  </si>
  <si>
    <t>SCOALA GIM. BREASTA</t>
  </si>
  <si>
    <t>479263</t>
  </si>
  <si>
    <t>1661105103</t>
  </si>
  <si>
    <t>scoalabradesti@yahoo.com</t>
  </si>
  <si>
    <t>0251444027</t>
  </si>
  <si>
    <t>0251444266</t>
  </si>
  <si>
    <t>15057463</t>
  </si>
  <si>
    <t>207105</t>
  </si>
  <si>
    <t>Mihai Viteazul Nr 56</t>
  </si>
  <si>
    <t>SCOALA GIM. BRADESTI</t>
  </si>
  <si>
    <t>479081</t>
  </si>
  <si>
    <t>1661101931</t>
  </si>
  <si>
    <t>scoalabratovoesti@yahoo.com</t>
  </si>
  <si>
    <t>0251371038</t>
  </si>
  <si>
    <t>01.09.2000</t>
  </si>
  <si>
    <t>15013408</t>
  </si>
  <si>
    <t>207095</t>
  </si>
  <si>
    <t>356</t>
  </si>
  <si>
    <t>SCOALA GIM. BRATOVOESTI</t>
  </si>
  <si>
    <t>479196</t>
  </si>
  <si>
    <t>1661104812</t>
  </si>
  <si>
    <t>11.02.2013</t>
  </si>
  <si>
    <t>scoala_bralostita@yahoo.com</t>
  </si>
  <si>
    <t>0251450901</t>
  </si>
  <si>
    <t>15013475</t>
  </si>
  <si>
    <t>207085</t>
  </si>
  <si>
    <t>Stadionului</t>
  </si>
  <si>
    <t>SCOALA GIM. BRALOSTITA</t>
  </si>
  <si>
    <t>479146</t>
  </si>
  <si>
    <t>1661105112</t>
  </si>
  <si>
    <t>scoalabrabova@yahoo.com</t>
  </si>
  <si>
    <t>0251447411</t>
  </si>
  <si>
    <t>15075354</t>
  </si>
  <si>
    <t>207075</t>
  </si>
  <si>
    <t>126A</t>
  </si>
  <si>
    <t>Centrală</t>
  </si>
  <si>
    <t>SCOALA GIM. BRABOVA</t>
  </si>
  <si>
    <t>479017</t>
  </si>
  <si>
    <t>1661105754</t>
  </si>
  <si>
    <t>27.01.2016</t>
  </si>
  <si>
    <t>scoala_botosesti_paia_dj@yahoo.com</t>
  </si>
  <si>
    <t>0251451812</t>
  </si>
  <si>
    <t>15243865</t>
  </si>
  <si>
    <t>207070</t>
  </si>
  <si>
    <t>Mihail Vărzaru</t>
  </si>
  <si>
    <t>SCOALA GIM. BOTOSESTI-PAIA</t>
  </si>
  <si>
    <t>478984</t>
  </si>
  <si>
    <t>1661106018</t>
  </si>
  <si>
    <t>bistretscoala@yahoo.com</t>
  </si>
  <si>
    <t>0251355016</t>
  </si>
  <si>
    <t>15057587</t>
  </si>
  <si>
    <t>207065</t>
  </si>
  <si>
    <t>1009</t>
  </si>
  <si>
    <t>PRINCIPALĂ</t>
  </si>
  <si>
    <t>SCOALA GIM. BISTRET</t>
  </si>
  <si>
    <t>478946</t>
  </si>
  <si>
    <t>1661105763</t>
  </si>
  <si>
    <t>sc_belot@yahoo.com</t>
  </si>
  <si>
    <t>0786046777</t>
  </si>
  <si>
    <t>15013416</t>
  </si>
  <si>
    <t>207542</t>
  </si>
  <si>
    <t>SOPOT</t>
  </si>
  <si>
    <t>SCOALA GIM. BELOT</t>
  </si>
  <si>
    <t>481357</t>
  </si>
  <si>
    <t>1661104613</t>
  </si>
  <si>
    <t>liceul_teoretic_bechet@yahoo.com</t>
  </si>
  <si>
    <t>0251337162</t>
  </si>
  <si>
    <t>5155367</t>
  </si>
  <si>
    <t>ORAŞ BECHET</t>
  </si>
  <si>
    <t>LICEUL BECHET</t>
  </si>
  <si>
    <t>478910</t>
  </si>
  <si>
    <t>1661104857</t>
  </si>
  <si>
    <t>04.07.2013</t>
  </si>
  <si>
    <t>32</t>
  </si>
  <si>
    <t>licapbarca@yahoo.com</t>
  </si>
  <si>
    <t>0251356612</t>
  </si>
  <si>
    <t>4829916</t>
  </si>
  <si>
    <t>207055</t>
  </si>
  <si>
    <t>259</t>
  </si>
  <si>
    <t>LICEUL TEORETIC BARCA</t>
  </si>
  <si>
    <t>478570</t>
  </si>
  <si>
    <t>1661105813</t>
  </si>
  <si>
    <t>18.11.2015</t>
  </si>
  <si>
    <t>188</t>
  </si>
  <si>
    <t>edunet_bailesti@yahoo.com</t>
  </si>
  <si>
    <t>0762682930</t>
  </si>
  <si>
    <t>0762682929</t>
  </si>
  <si>
    <t>22194625</t>
  </si>
  <si>
    <t>205100</t>
  </si>
  <si>
    <t>MUNICIPIUL BĂILEŞTI</t>
  </si>
  <si>
    <t>SCOALA POSTLICEALA "EDUNET" BAILESTI</t>
  </si>
  <si>
    <t>SCOALA POSTLICEALA EDUNET BAILESTI</t>
  </si>
  <si>
    <t>1661206269</t>
  </si>
  <si>
    <t>24.02.2015</t>
  </si>
  <si>
    <t>29</t>
  </si>
  <si>
    <t>scoala_5_bailesti@Yahoo.com</t>
  </si>
  <si>
    <t>0251311665</t>
  </si>
  <si>
    <t>17187281</t>
  </si>
  <si>
    <t>Lt. Becherescu</t>
  </si>
  <si>
    <t>SCOALA GIM. NR 5 AV. P. IVANOVICI BAILESTI</t>
  </si>
  <si>
    <t>1128419</t>
  </si>
  <si>
    <t>1661104988</t>
  </si>
  <si>
    <t>scoala3aurel@yahoo.com</t>
  </si>
  <si>
    <t>0251311423</t>
  </si>
  <si>
    <t>17187265</t>
  </si>
  <si>
    <t xml:space="preserve"> Lt. Becherescu</t>
  </si>
  <si>
    <t>SCOALA GIM. NR 3 BAILESTI</t>
  </si>
  <si>
    <t>1254919</t>
  </si>
  <si>
    <t>1661105374</t>
  </si>
  <si>
    <t>scoalaunubailesti@yahoo.com</t>
  </si>
  <si>
    <t>0251311741</t>
  </si>
  <si>
    <t>17187290</t>
  </si>
  <si>
    <t>65</t>
  </si>
  <si>
    <t>Panduri</t>
  </si>
  <si>
    <t>SCOALA GIM. NR 1 BAILESTI</t>
  </si>
  <si>
    <t>481747</t>
  </si>
  <si>
    <t>1661105288</t>
  </si>
  <si>
    <t>scoala4bailesti@yahoo.com</t>
  </si>
  <si>
    <t>0251311642</t>
  </si>
  <si>
    <t>17187273</t>
  </si>
  <si>
    <t>Dreptătii</t>
  </si>
  <si>
    <t>SCOALA GIM. AMZA PELLEA BAILESTI</t>
  </si>
  <si>
    <t>481761</t>
  </si>
  <si>
    <t>1661106122</t>
  </si>
  <si>
    <t>24.02.2016</t>
  </si>
  <si>
    <t>licmvbailesti@yahoo.com</t>
  </si>
  <si>
    <t>0251312000</t>
  </si>
  <si>
    <t>0251311103</t>
  </si>
  <si>
    <t>5002258</t>
  </si>
  <si>
    <t>Mărăsesti</t>
  </si>
  <si>
    <t>LICEUL MIHAI VITEAZUL BAILESTI</t>
  </si>
  <si>
    <t>478532</t>
  </si>
  <si>
    <t>1661105781</t>
  </si>
  <si>
    <t>gsabailesticv2004@yahoo.com</t>
  </si>
  <si>
    <t>0251311459</t>
  </si>
  <si>
    <t>5155456</t>
  </si>
  <si>
    <t>Revolutiei</t>
  </si>
  <si>
    <t>LICEUL STEFAN ANGHEL BAILESTI</t>
  </si>
  <si>
    <t>831980</t>
  </si>
  <si>
    <t>1661104907</t>
  </si>
  <si>
    <t>02.07.2013</t>
  </si>
  <si>
    <t>Scoala_argetoaia@yahoo.com</t>
  </si>
  <si>
    <t>0251452889</t>
  </si>
  <si>
    <t>15153789</t>
  </si>
  <si>
    <t>207035</t>
  </si>
  <si>
    <t>225</t>
  </si>
  <si>
    <t>SAM ARGETOAIA</t>
  </si>
  <si>
    <t>478881</t>
  </si>
  <si>
    <t>1661105451</t>
  </si>
  <si>
    <t>scoalaapelevii@yahoo.com</t>
  </si>
  <si>
    <t>0251371606</t>
  </si>
  <si>
    <t>15057366</t>
  </si>
  <si>
    <t>207030</t>
  </si>
  <si>
    <t>SCOALA GIM. APELE VII</t>
  </si>
  <si>
    <t>478817</t>
  </si>
  <si>
    <t>1661105311</t>
  </si>
  <si>
    <t>scoala_amarasti2007@yahoo.com</t>
  </si>
  <si>
    <t>0251375292</t>
  </si>
  <si>
    <t>15001560</t>
  </si>
  <si>
    <t>207025</t>
  </si>
  <si>
    <t>SCOALA GIM. AMARASTII DE SUS</t>
  </si>
  <si>
    <t>478790</t>
  </si>
  <si>
    <t>1661105329</t>
  </si>
  <si>
    <t>08.02.2016</t>
  </si>
  <si>
    <t>scoala_amarasti@yahoo.com</t>
  </si>
  <si>
    <t>0251374023</t>
  </si>
  <si>
    <t>15057404</t>
  </si>
  <si>
    <t>207020</t>
  </si>
  <si>
    <t>1000A</t>
  </si>
  <si>
    <t>LICEUL AMARASTII DE JOS</t>
  </si>
  <si>
    <t>478752</t>
  </si>
  <si>
    <t>1661105528</t>
  </si>
  <si>
    <t>scoalaplesaalmaj@yahoo.com</t>
  </si>
  <si>
    <t>0251449172</t>
  </si>
  <si>
    <t>15006052</t>
  </si>
  <si>
    <t>207010</t>
  </si>
  <si>
    <t>SCOALA GIM. ALMAJ</t>
  </si>
  <si>
    <t>478726</t>
  </si>
  <si>
    <t>1661104952</t>
  </si>
  <si>
    <t>18.03.2015</t>
  </si>
  <si>
    <t>scoala.afumati@yahoo.com</t>
  </si>
  <si>
    <t>0251318894</t>
  </si>
  <si>
    <t>14511714</t>
  </si>
  <si>
    <t>207005</t>
  </si>
  <si>
    <t>90A</t>
  </si>
  <si>
    <t>SCOALA GIM. AFUMATI</t>
  </si>
  <si>
    <t>478659</t>
  </si>
  <si>
    <t>1661102032</t>
  </si>
  <si>
    <t>Data</t>
  </si>
  <si>
    <t>Număr</t>
  </si>
  <si>
    <t>Adresa e-mail</t>
  </si>
  <si>
    <t>Fax</t>
  </si>
  <si>
    <t>Data închiderii</t>
  </si>
  <si>
    <t>Data intrării în vigoare</t>
  </si>
  <si>
    <t>Data acreditării</t>
  </si>
  <si>
    <t>Data modificării</t>
  </si>
  <si>
    <t>Cod fiscal</t>
  </si>
  <si>
    <t>Formă de proprietate</t>
  </si>
  <si>
    <t>Formă de finanțare</t>
  </si>
  <si>
    <t>Mod funcționare</t>
  </si>
  <si>
    <t>Unitate PJ denumire lungă</t>
  </si>
  <si>
    <t>Tip unitate</t>
  </si>
  <si>
    <t>Statut</t>
  </si>
  <si>
    <t>Cod poștal</t>
  </si>
  <si>
    <t>Stradă</t>
  </si>
  <si>
    <t>Județ</t>
  </si>
  <si>
    <t>Localitate superioară</t>
  </si>
  <si>
    <t>Denumire scurtă</t>
  </si>
  <si>
    <t>Cod SIRUES</t>
  </si>
  <si>
    <t>Cod</t>
  </si>
  <si>
    <t>Data: 11/10/2017</t>
  </si>
  <si>
    <t>bailesti pos edunet</t>
  </si>
  <si>
    <t>calarasi pos</t>
  </si>
  <si>
    <t>calafat pos</t>
  </si>
  <si>
    <t>carcea gpp raykids</t>
  </si>
  <si>
    <t>cv ccd</t>
  </si>
  <si>
    <t>cv cjex</t>
  </si>
  <si>
    <t>cv cjrae</t>
  </si>
  <si>
    <t>cv css</t>
  </si>
  <si>
    <t>cv cna militar</t>
  </si>
  <si>
    <t>cv col univ spiru</t>
  </si>
  <si>
    <t>cv gpn axia</t>
  </si>
  <si>
    <t>cv gpn ethos</t>
  </si>
  <si>
    <t>cv gpn madona dudu</t>
  </si>
  <si>
    <t>cv isj dolj</t>
  </si>
  <si>
    <t>cv lic voltaire</t>
  </si>
  <si>
    <t>cv pos edunet</t>
  </si>
  <si>
    <t>cv pos queen</t>
  </si>
  <si>
    <t>cv pos sf stefan</t>
  </si>
  <si>
    <t>cv pos feg</t>
  </si>
  <si>
    <t>cv pos san eco med</t>
  </si>
  <si>
    <t>cv pos christiana</t>
  </si>
  <si>
    <t>cv pos sf iosif</t>
  </si>
  <si>
    <t>cv sc prof spec</t>
  </si>
  <si>
    <t>cv sc romano-britanica</t>
  </si>
  <si>
    <t>filiasi pos queen</t>
  </si>
  <si>
    <t>len</t>
  </si>
  <si>
    <t>cv gpp castelul fermecat</t>
  </si>
  <si>
    <t>cv gpp casuta fermecata</t>
  </si>
  <si>
    <t>cv gpp curcubeul copilariei</t>
  </si>
  <si>
    <t>cv gpp dumbrava minunata</t>
  </si>
  <si>
    <t>cv gpp eden</t>
  </si>
  <si>
    <t>cv gpp elena farago</t>
  </si>
  <si>
    <t>cv gpp floare albastra</t>
  </si>
  <si>
    <t>cv gpp floarea soarelui</t>
  </si>
  <si>
    <t>cv gpp ion creanga</t>
  </si>
  <si>
    <t>cv gpp little diamonds</t>
  </si>
  <si>
    <t>cv gpp nicolae romanescu</t>
  </si>
  <si>
    <t>cv gpp paradisul copiilor</t>
  </si>
  <si>
    <t>cv gpp petrache poenaru</t>
  </si>
  <si>
    <t>cv gpp phoenix</t>
  </si>
  <si>
    <t>cv gpp pinocchio</t>
  </si>
  <si>
    <t>cv gpp piticot</t>
  </si>
  <si>
    <t>cv gpp sf. ana</t>
  </si>
  <si>
    <t>cv gpp sf. lucia</t>
  </si>
  <si>
    <t>cv gpp traian demetrescu</t>
  </si>
  <si>
    <t>cv gpp tudor vladimirescu</t>
  </si>
  <si>
    <t>cv gpp voiniceii</t>
  </si>
  <si>
    <t>cv gpn sf. anton</t>
  </si>
  <si>
    <t>cv gpp casuta cu povesti</t>
  </si>
  <si>
    <t>e în SiiiR?</t>
  </si>
  <si>
    <t>pielesti sc</t>
  </si>
  <si>
    <t>cv palatul</t>
  </si>
  <si>
    <t>Denumire SIIIR</t>
  </si>
  <si>
    <t>d</t>
  </si>
  <si>
    <t>cv lth auto</t>
  </si>
  <si>
    <t>Ver</t>
  </si>
  <si>
    <t>Denumire compusă CORECTĂ</t>
  </si>
  <si>
    <t>Loc - den lungă SIIIR</t>
  </si>
  <si>
    <t>ver</t>
  </si>
  <si>
    <t>DOBROTEȘTI</t>
  </si>
  <si>
    <t>MÂRȘANI</t>
  </si>
  <si>
    <t>Nr.crt.</t>
  </si>
  <si>
    <t>Tipul de bursă</t>
  </si>
  <si>
    <t>Nr. de burse acordate</t>
  </si>
  <si>
    <t>Cuantumul unei burse (lei)</t>
  </si>
  <si>
    <t>Bursele sunt acordate de:</t>
  </si>
  <si>
    <t>tipuri de burse</t>
  </si>
  <si>
    <t>Consiliul Local</t>
  </si>
  <si>
    <t>Consiliul Județean</t>
  </si>
  <si>
    <t>UAT</t>
  </si>
  <si>
    <t xml:space="preserve"> de performanță</t>
  </si>
  <si>
    <t>de merit</t>
  </si>
  <si>
    <t>de studiu</t>
  </si>
  <si>
    <t>de ajutor social</t>
  </si>
  <si>
    <t>1.</t>
  </si>
  <si>
    <t>2.</t>
  </si>
  <si>
    <t>3.</t>
  </si>
  <si>
    <t>4.</t>
  </si>
  <si>
    <t>5.</t>
  </si>
  <si>
    <t>6.</t>
  </si>
  <si>
    <t>Modul de stabilire al numărului de beneficiari
(procent/număr) /valoare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</si>
</sst>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Palatino Linotype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0" fontId="13" fillId="0" borderId="0"/>
  </cellStyleXfs>
  <cellXfs count="45">
    <xf numFmtId="0" fontId="0" fillId="0" borderId="0" xfId="0"/>
    <xf numFmtId="0" fontId="0" fillId="2" borderId="0" xfId="0" applyFill="1"/>
    <xf numFmtId="0" fontId="1" fillId="0" borderId="0" xfId="1" applyAlignment="1">
      <alignment vertical="center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vertical="center" wrapText="1"/>
      <protection locked="0" hidden="1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/>
    </xf>
    <xf numFmtId="0" fontId="1" fillId="0" borderId="0" xfId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1"/>
    <xf numFmtId="0" fontId="1" fillId="0" borderId="0" xfId="1" applyAlignment="1"/>
    <xf numFmtId="0" fontId="1" fillId="0" borderId="2" xfId="1" applyBorder="1" applyAlignment="1">
      <alignment horizontal="left"/>
    </xf>
    <xf numFmtId="0" fontId="8" fillId="0" borderId="0" xfId="1" applyFont="1" applyAlignment="1">
      <alignment vertical="top"/>
    </xf>
    <xf numFmtId="0" fontId="8" fillId="0" borderId="2" xfId="1" applyFont="1" applyBorder="1" applyAlignment="1">
      <alignment horizontal="left" vertical="top" wrapText="1"/>
    </xf>
    <xf numFmtId="0" fontId="8" fillId="2" borderId="2" xfId="1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1" fillId="0" borderId="3" xfId="1" applyBorder="1" applyAlignment="1">
      <alignment horizontal="left"/>
    </xf>
    <xf numFmtId="0" fontId="1" fillId="0" borderId="0" xfId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1" fillId="2" borderId="1" xfId="1" applyFill="1" applyBorder="1" applyAlignment="1">
      <alignment horizontal="left"/>
    </xf>
    <xf numFmtId="0" fontId="1" fillId="0" borderId="0" xfId="1" applyAlignment="1">
      <alignment horizontal="center"/>
    </xf>
    <xf numFmtId="0" fontId="8" fillId="0" borderId="0" xfId="1" applyFont="1" applyAlignment="1">
      <alignment horizontal="center" vertical="top"/>
    </xf>
    <xf numFmtId="0" fontId="1" fillId="2" borderId="0" xfId="1" applyFont="1" applyFill="1" applyBorder="1" applyAlignment="1">
      <alignment horizontal="left"/>
    </xf>
    <xf numFmtId="0" fontId="9" fillId="0" borderId="0" xfId="0" applyFont="1" applyBorder="1" applyAlignment="1">
      <alignment vertical="top" wrapText="1"/>
    </xf>
    <xf numFmtId="0" fontId="5" fillId="0" borderId="0" xfId="0" applyFont="1" applyBorder="1"/>
    <xf numFmtId="0" fontId="1" fillId="0" borderId="0" xfId="1" applyFont="1" applyFill="1" applyBorder="1" applyAlignment="1">
      <alignment horizontal="left"/>
    </xf>
    <xf numFmtId="0" fontId="5" fillId="0" borderId="0" xfId="0" applyFont="1" applyFill="1" applyBorder="1"/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14" fillId="2" borderId="0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vertical="center"/>
    </xf>
    <xf numFmtId="0" fontId="16" fillId="0" borderId="0" xfId="0" applyFont="1"/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8">
    <cellStyle name="Excel Built-in Normal" xfId="6"/>
    <cellStyle name="Excel Built-in Normal 1" xfId="7"/>
    <cellStyle name="Normal" xfId="0" builtinId="0"/>
    <cellStyle name="Normal 2" xfId="2"/>
    <cellStyle name="Normal 2 2" xfId="4"/>
    <cellStyle name="Normal 3" xfId="1"/>
    <cellStyle name="Normal 4" xfId="5"/>
    <cellStyle name="Normal 5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/Desktop/Calificarive%20dir%20FINAL/Calificative_2017_lista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Ecran/Euro200%202017/EURO200%202017%20centralizare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re"/>
      <sheetName val="TMP"/>
      <sheetName val="gim"/>
      <sheetName val="FLORIN"/>
      <sheetName val="ALIN"/>
      <sheetName val="retea"/>
    </sheetNames>
    <sheetDataSet>
      <sheetData sheetId="0" refreshError="1"/>
      <sheetData sheetId="1">
        <row r="3">
          <cell r="J3" t="str">
            <v>Numele şi prenumele directorului</v>
          </cell>
          <cell r="K3" t="str">
            <v>Unitatea şcolară</v>
          </cell>
          <cell r="L3" t="str">
            <v>Perioada-evaluată</v>
          </cell>
        </row>
        <row r="4">
          <cell r="J4" t="str">
            <v>BALACI CAMELIA</v>
          </cell>
          <cell r="K4" t="str">
            <v>ŞCOALA GIMNAZIALĂ CATANE</v>
          </cell>
          <cell r="L4" t="str">
            <v>09.01.2017-31.08.2017</v>
          </cell>
        </row>
        <row r="5">
          <cell r="J5" t="str">
            <v>BARBULEANU FLORIAN MIHAI</v>
          </cell>
          <cell r="K5" t="str">
            <v>ȘCOALA GIMNAZIALA FRATOȘIȚA</v>
          </cell>
          <cell r="L5" t="str">
            <v>01.09.2016-31.08.2017</v>
          </cell>
        </row>
        <row r="6">
          <cell r="J6" t="str">
            <v>BĂLAȘA SORESCU BEATRICE SILVIA</v>
          </cell>
          <cell r="K6" t="str">
            <v xml:space="preserve">ȘCOALA GIMNAZIALĂ ,,TRAIAN” CRAIOVA </v>
          </cell>
          <cell r="L6" t="str">
            <v>01.09.2016-31.08.2017</v>
          </cell>
        </row>
        <row r="7">
          <cell r="J7" t="str">
            <v>BIVOLAN MILICA</v>
          </cell>
          <cell r="K7" t="str">
            <v>ȘCOALA GIMNAZIALĂ PREDEȘTI ,DOLJ</v>
          </cell>
          <cell r="L7" t="str">
            <v>01.09.2016-31.08.2017</v>
          </cell>
        </row>
        <row r="8">
          <cell r="J8" t="str">
            <v>BONDOC ALIN CONSTANTIN</v>
          </cell>
          <cell r="K8" t="str">
            <v>ȘCOALA GIMNAZIALĂ  „ILIE MARTIN” BRABOVA,DOLJ</v>
          </cell>
          <cell r="L8" t="str">
            <v>01.09.2016-31.08.2017</v>
          </cell>
        </row>
        <row r="9">
          <cell r="J9" t="str">
            <v>BRĂTUCU DIANA ELENA</v>
          </cell>
          <cell r="K9" t="str">
            <v xml:space="preserve">ȘCOALA GIMNAZIALĂ ,,TRAIAN” CRAIOVA </v>
          </cell>
          <cell r="L9" t="str">
            <v>01.09.2016-31.08.2017</v>
          </cell>
        </row>
        <row r="10">
          <cell r="J10" t="str">
            <v>CĂLIN FILUŢA</v>
          </cell>
          <cell r="K10" t="str">
            <v>ŞCOALA GIMNAZIALĂ NEGOI</v>
          </cell>
          <cell r="L10" t="str">
            <v>01.09.2016-31.08.2017</v>
          </cell>
        </row>
        <row r="11">
          <cell r="J11" t="str">
            <v>CĂLIN MARIUS-EMANUEL</v>
          </cell>
          <cell r="K11" t="str">
            <v>ŞCOALA GIMNAZIALĂ  PISCU VECHI</v>
          </cell>
          <cell r="L11" t="str">
            <v>09.01.2017-31.08.2017</v>
          </cell>
        </row>
        <row r="12">
          <cell r="J12" t="str">
            <v>CHIMOIU CĂTĂLIN</v>
          </cell>
          <cell r="K12" t="str">
            <v>ȘCOALA GIMNAZIALĂ CÂRNA</v>
          </cell>
          <cell r="L12" t="str">
            <v>01.09.2016-31.08.2017</v>
          </cell>
        </row>
        <row r="13">
          <cell r="J13" t="str">
            <v>CIOBANU GEANINA NICULINA</v>
          </cell>
          <cell r="K13" t="str">
            <v>ŞCOALA GIMNAZIALĂ BISTREŢ</v>
          </cell>
          <cell r="L13" t="str">
            <v>01.09.2016-31.08.2017</v>
          </cell>
        </row>
        <row r="14">
          <cell r="J14" t="str">
            <v>CIUCĂ SABINA ALINA</v>
          </cell>
          <cell r="K14" t="str">
            <v>ŞCOALA GIMNAZIALĂ ”CONSTANTIN GEROTĂ” CALAFAT</v>
          </cell>
          <cell r="L14" t="str">
            <v>01.09.2016-31.08.2017</v>
          </cell>
        </row>
        <row r="15">
          <cell r="J15" t="str">
            <v>CIUCIULIN MARIANA</v>
          </cell>
          <cell r="K15" t="str">
            <v>ȘCOALA GIMNAZIALĂ NR.1 BĂILEȘTI</v>
          </cell>
          <cell r="L15" t="str">
            <v>01.09.2016-31.08.2017</v>
          </cell>
        </row>
        <row r="16">
          <cell r="J16" t="str">
            <v>COJOCARU MIHAELA</v>
          </cell>
          <cell r="K16" t="str">
            <v>ȘCOALA GIMNAZIALĂ GIGHERA</v>
          </cell>
          <cell r="L16" t="str">
            <v>01.09.2016-31.08.2017</v>
          </cell>
        </row>
        <row r="17">
          <cell r="J17" t="str">
            <v>CONSTANTINESCU MARIA CRISTINA</v>
          </cell>
          <cell r="K17" t="str">
            <v>ȘCOALA GIMNAZIALĂ  ”SF.MINA” CRAIOVA</v>
          </cell>
          <cell r="L17" t="str">
            <v>09.01.2017-31.08.2017</v>
          </cell>
        </row>
        <row r="18">
          <cell r="J18" t="str">
            <v>CORNEA FLORENTINA -MARIANA</v>
          </cell>
          <cell r="K18" t="str">
            <v>ȘCOALA GIMNAZIALĂ SPECIALĂ ”SF. VASILE” CRAIOVA</v>
          </cell>
          <cell r="L18" t="str">
            <v>01.09.2016-31.08.2017</v>
          </cell>
        </row>
        <row r="19">
          <cell r="J19" t="str">
            <v>COSTENCU VLADIMIR</v>
          </cell>
          <cell r="K19" t="str">
            <v>ŞCOALA GIMNAZIALĂ GHIDICI</v>
          </cell>
          <cell r="L19" t="str">
            <v>01.09.2016-31.08.2017</v>
          </cell>
        </row>
        <row r="20">
          <cell r="J20" t="str">
            <v>COTFASĂ DANA MARIA</v>
          </cell>
          <cell r="K20" t="str">
            <v>SCOALA GIMNAZIALA ”MIHAI VITEAZUL” CRAIOVA</v>
          </cell>
          <cell r="L20" t="str">
            <v>01.09.2016-31.08.2017</v>
          </cell>
        </row>
        <row r="21">
          <cell r="J21" t="str">
            <v>CREMENE ELENA CERASELA</v>
          </cell>
          <cell r="K21" t="str">
            <v>ȘCOALA GIMNAZIALĂ ,,GHEORGHE ȚIȚEICA” CRAIOVA</v>
          </cell>
          <cell r="L21" t="str">
            <v>01.09.2016-31.08.2017</v>
          </cell>
        </row>
        <row r="22">
          <cell r="J22" t="str">
            <v>DAN EUGENIA ADRIANA</v>
          </cell>
          <cell r="K22" t="str">
            <v>ŞCOALA GIMNAZIALĂ SEACA DE CÂMP</v>
          </cell>
          <cell r="L22" t="str">
            <v>06.02.2017-31.08.2017</v>
          </cell>
        </row>
        <row r="23">
          <cell r="J23" t="str">
            <v>DAȘU MARIA</v>
          </cell>
          <cell r="K23" t="str">
            <v>ȘCOALA GIMNAZIALĂ „TRAIAN” CRAIOVA</v>
          </cell>
          <cell r="L23" t="str">
            <v>01.09.2016-08.01.2017</v>
          </cell>
        </row>
        <row r="24">
          <cell r="J24" t="str">
            <v>DEACONU FRUSINA</v>
          </cell>
          <cell r="K24" t="str">
            <v>ȘCOALA GIMNAZIALĂ „TRAIAN” CRAIOVA</v>
          </cell>
          <cell r="L24" t="str">
            <v>01.09.2016-31.08.2017</v>
          </cell>
        </row>
        <row r="25">
          <cell r="J25" t="str">
            <v>DIACONESCU DANIELA CONSTANȚA</v>
          </cell>
          <cell r="K25" t="str">
            <v>ȘCOALA  PROFESIONALĂ DANEȚI</v>
          </cell>
          <cell r="L25" t="str">
            <v>09.01.2017-31.08.2017</v>
          </cell>
        </row>
        <row r="26">
          <cell r="J26" t="str">
            <v>DIACONESCU DANIELA CONSTANȚA</v>
          </cell>
          <cell r="K26" t="str">
            <v>ȘCOALA  PROFESIONALĂ DANEȚI</v>
          </cell>
          <cell r="L26" t="str">
            <v>01.09.2016-31.08.2017</v>
          </cell>
        </row>
        <row r="27">
          <cell r="J27" t="str">
            <v>DINU DĂNUȚ</v>
          </cell>
          <cell r="K27" t="str">
            <v>ŞCOALA GIMNAZIALĂ FILIAȘI</v>
          </cell>
          <cell r="L27" t="str">
            <v>01.09.2016-31.08.2017</v>
          </cell>
        </row>
        <row r="28">
          <cell r="J28" t="str">
            <v>DOBRE DANIELA GABRIELA</v>
          </cell>
          <cell r="K28" t="str">
            <v>ȘCOALA GIMNAZIALĂ ” TUDOR SEGĂRCEANU”, GOICEA</v>
          </cell>
          <cell r="L28" t="str">
            <v>01.09.2016-31.08.2017</v>
          </cell>
        </row>
        <row r="29">
          <cell r="J29" t="str">
            <v>DRAGOI HANTEA SORIN</v>
          </cell>
          <cell r="K29" t="str">
            <v>ȘCOALA GIMNAZIALA GRECEȘTI</v>
          </cell>
          <cell r="L29" t="str">
            <v>01.09.2016-31.08.2017</v>
          </cell>
        </row>
        <row r="30">
          <cell r="J30" t="str">
            <v>DUCU VASILE</v>
          </cell>
          <cell r="K30" t="str">
            <v>ȘCOALA GIMNAZIALĂ ”IOAN GRECESCU” BRĂDEȘTI</v>
          </cell>
          <cell r="L30" t="str">
            <v>01.09.2016-31.08.2017</v>
          </cell>
        </row>
        <row r="31">
          <cell r="J31" t="str">
            <v>DUMA ILEANA AURELIA</v>
          </cell>
          <cell r="K31" t="str">
            <v>ȘCOALA GIMNAZIALĂ  ”ELENA FARAGO” CRAIOVA</v>
          </cell>
          <cell r="L31" t="str">
            <v>01.09.2016-31.08.2017</v>
          </cell>
        </row>
        <row r="32">
          <cell r="J32" t="str">
            <v>DUȚĂ GHEORGHE</v>
          </cell>
          <cell r="K32" t="str">
            <v>ȘCOALA GIMNAZIALĂ CASTRANOVA</v>
          </cell>
          <cell r="L32" t="str">
            <v>01.09.2016-31.08.2017</v>
          </cell>
        </row>
        <row r="33">
          <cell r="J33" t="str">
            <v>DUȚĂ NICUȘOR CRISTIAN</v>
          </cell>
          <cell r="K33" t="str">
            <v>ȘCOALA GIMNAZIALĂ  ”NICOLAE CARAȘ” CIUPERCENII NOI</v>
          </cell>
          <cell r="L33" t="str">
            <v>01.09.2016-31.08.2017</v>
          </cell>
        </row>
        <row r="34">
          <cell r="J34" t="str">
            <v>ENAICHE TINCA</v>
          </cell>
          <cell r="K34" t="str">
            <v>ȘCOALA GIMNAZIALĂ „OPSICHIE CAZACU”  SEACA DE PĂDURE ,DOLJ</v>
          </cell>
          <cell r="L34" t="str">
            <v>01.09.2016-31.08.2017</v>
          </cell>
        </row>
        <row r="35">
          <cell r="J35" t="str">
            <v>FELDIOREAN OLTICA MIHAELA</v>
          </cell>
          <cell r="K35" t="str">
            <v>ȘCOALA GIMNAZIALĂ ” A. I. IVANOVICI”, BĂILEȘTI</v>
          </cell>
          <cell r="L35" t="str">
            <v>01.09.2016-31.08.2017</v>
          </cell>
        </row>
        <row r="36">
          <cell r="J36" t="str">
            <v>FERA MARIOARA</v>
          </cell>
          <cell r="K36" t="str">
            <v>ȘCOALA GIMNAZIALA ”GHEORGHE BRĂESCU”CALAFAT</v>
          </cell>
          <cell r="L36" t="str">
            <v>09.01.2017-31.08.2017</v>
          </cell>
        </row>
        <row r="37">
          <cell r="J37" t="str">
            <v>FERA MARIOARA</v>
          </cell>
          <cell r="K37" t="str">
            <v xml:space="preserve">ȘCOALA GIMNAZIALĂ  ”GHE. BRĂESCU” CALAFAT </v>
          </cell>
          <cell r="L37" t="str">
            <v>01.09.2016-08.01.2017</v>
          </cell>
        </row>
        <row r="38">
          <cell r="J38" t="str">
            <v>GAȘPAR ANGELA CLAUDIA</v>
          </cell>
          <cell r="K38" t="str">
            <v>ȘCOALA GIMNAZIALĂ ,,ALEXANDRU MACEDONSKI” CRAIOVA</v>
          </cell>
          <cell r="L38" t="str">
            <v>01.09.2016-31.08.2017</v>
          </cell>
        </row>
        <row r="39">
          <cell r="J39" t="str">
            <v>GEORGESCU GEORGE</v>
          </cell>
          <cell r="K39" t="str">
            <v>ȘCOALA GIMNAZIALĂ PISCU VECHI</v>
          </cell>
          <cell r="L39" t="str">
            <v>01.09.2016-08.01.2017</v>
          </cell>
        </row>
        <row r="40">
          <cell r="J40" t="str">
            <v>GHIȚĂ GABRIELA ROXANA</v>
          </cell>
          <cell r="K40" t="str">
            <v>ȘCOALA GIMNAZIALĂ GIURGIȚA</v>
          </cell>
          <cell r="L40" t="str">
            <v>01.09.2016-08.01.2017</v>
          </cell>
        </row>
        <row r="41">
          <cell r="J41" t="str">
            <v>GIURCĂ ELENA</v>
          </cell>
          <cell r="K41" t="str">
            <v>ȘCOALA GIMNAZIALĂ PLEȘOI  ,DOLJ</v>
          </cell>
          <cell r="L41" t="str">
            <v>01.09.2016-31.08.2017</v>
          </cell>
        </row>
        <row r="42">
          <cell r="J42" t="str">
            <v>GRUIA MANUELA</v>
          </cell>
          <cell r="K42" t="str">
            <v>ȘCOALA GIMNAZIALĂ ” BARBU IONESCU”, URZICUȚA</v>
          </cell>
          <cell r="L42" t="str">
            <v>01.09.2016-31.08.2017</v>
          </cell>
        </row>
        <row r="43">
          <cell r="J43" t="str">
            <v>IOFCEA SORIN</v>
          </cell>
          <cell r="K43" t="str">
            <v>ȘCOALA GIMNAZIALA ”CONSTANTIN GEROTA” CALAFAT</v>
          </cell>
          <cell r="L43" t="str">
            <v>01.09.2016-31.08.2017</v>
          </cell>
        </row>
        <row r="44">
          <cell r="J44" t="str">
            <v>ION ROZALIA MIHAELA</v>
          </cell>
          <cell r="K44" t="str">
            <v xml:space="preserve">ȘCOALA GIMNAZIALA TĂLPAȘ </v>
          </cell>
          <cell r="L44" t="str">
            <v>09.01.2017-31.08.2017</v>
          </cell>
        </row>
        <row r="45">
          <cell r="J45" t="str">
            <v>ION ROZALIA MIHAELA</v>
          </cell>
          <cell r="K45" t="str">
            <v>ȘCOALA GIMNAZIALA FĂRCAȘ</v>
          </cell>
          <cell r="L45" t="str">
            <v>01.09.2016-08.01.2017</v>
          </cell>
        </row>
        <row r="46">
          <cell r="J46" t="str">
            <v>ION VALENTIN FLORIAN</v>
          </cell>
          <cell r="K46" t="str">
            <v xml:space="preserve">ȘCOALA GIMNAZIALA TĂLPAȘ </v>
          </cell>
          <cell r="L46" t="str">
            <v>01.09.2016-08.01.2017</v>
          </cell>
        </row>
        <row r="47">
          <cell r="J47" t="str">
            <v>ION VALENTIN FLORIAN</v>
          </cell>
          <cell r="K47" t="str">
            <v>ȘCOALA GIMNAZIALA FĂRCAȘ</v>
          </cell>
          <cell r="L47" t="str">
            <v>09.01.2017-31.08.2017</v>
          </cell>
        </row>
        <row r="48">
          <cell r="J48" t="str">
            <v>IONESCU AIDA</v>
          </cell>
          <cell r="K48" t="str">
            <v xml:space="preserve">ŞCOALA GIMNAZIALĂ ”SF. DUMITRU” CRAIOVA </v>
          </cell>
          <cell r="L48" t="str">
            <v>01.09.2016-09.01.2017</v>
          </cell>
        </row>
        <row r="49">
          <cell r="J49" t="str">
            <v>IORDACHE DANIELA IONELA</v>
          </cell>
          <cell r="K49" t="str">
            <v>ȘCOALA GIMNAZIALĂ SEACA DE CÂMP</v>
          </cell>
          <cell r="L49" t="str">
            <v>01.09.2016-05.02.2017</v>
          </cell>
        </row>
        <row r="50">
          <cell r="J50" t="str">
            <v>IOVAN NELU</v>
          </cell>
          <cell r="K50" t="str">
            <v>ȘCOALA GIMNAZIALĂ CARPEN ,DOLJ</v>
          </cell>
          <cell r="L50" t="str">
            <v>09.01.2017-31.08.2017</v>
          </cell>
        </row>
        <row r="51">
          <cell r="J51" t="str">
            <v>MAIURU DANA VERONICA</v>
          </cell>
          <cell r="K51" t="str">
            <v>ȘCOALA GIMNAZIALĂ ”EUFROSINA POPESCU” BOTOȘEȘTI-PAIA</v>
          </cell>
          <cell r="L51" t="str">
            <v>01.09.2016-31.08.2017</v>
          </cell>
        </row>
        <row r="52">
          <cell r="J52" t="str">
            <v>MANDA NADIA FLORENTINA</v>
          </cell>
          <cell r="K52" t="str">
            <v>ȘCOALA GIMNAZIALA LEȘILE</v>
          </cell>
          <cell r="L52" t="str">
            <v>01.09.2016-31.08.2017</v>
          </cell>
        </row>
        <row r="53">
          <cell r="J53" t="str">
            <v>MARIN CARMEN GINA</v>
          </cell>
          <cell r="K53" t="str">
            <v>ȘCOALA GIMNAZIALĂ GOEȘTI</v>
          </cell>
          <cell r="L53" t="str">
            <v>01.09.2016-31.08.2017</v>
          </cell>
        </row>
        <row r="54">
          <cell r="J54" t="str">
            <v>MITĂ ADRIANA CORINA</v>
          </cell>
          <cell r="K54" t="str">
            <v>ȘCOALA GIMNAZIALĂ  ” GHE. JIENESCU” RAST</v>
          </cell>
          <cell r="L54" t="str">
            <v>01.09.2016-08.01.2017</v>
          </cell>
        </row>
        <row r="55">
          <cell r="J55" t="str">
            <v>MITROI MARIAN</v>
          </cell>
          <cell r="K55" t="str">
            <v>ȘCOALA GIMNAZIALĂ GIURGIȚA</v>
          </cell>
          <cell r="L55" t="str">
            <v>09.01.2017-31.08.2017</v>
          </cell>
        </row>
        <row r="56">
          <cell r="J56" t="str">
            <v>MONDESCU ALIN ION</v>
          </cell>
          <cell r="K56" t="str">
            <v>ȘCOALA GIMNAZIALA FILIAȘI</v>
          </cell>
          <cell r="L56" t="str">
            <v>01.09.2016-31.08.2017</v>
          </cell>
        </row>
        <row r="57">
          <cell r="J57" t="str">
            <v>NĂSTASE ALEXANDRINA MARIA</v>
          </cell>
          <cell r="K57" t="str">
            <v>ȘCOALA GIMNAZIALA ”MIHAI VITEAZUL” CRAIOVA</v>
          </cell>
          <cell r="L57" t="str">
            <v>09.01.2017-31.08.2017</v>
          </cell>
        </row>
        <row r="58">
          <cell r="J58" t="str">
            <v>NĂSTASE AMALIA</v>
          </cell>
          <cell r="K58" t="str">
            <v>ȘCOALA GIMNAZIALĂ  NR.1 BĂILEȘTI</v>
          </cell>
          <cell r="L58" t="str">
            <v>09.01.2017-31.08.2017</v>
          </cell>
        </row>
        <row r="59">
          <cell r="J59" t="str">
            <v>NECȘULEA CORNELIA-ILEANA</v>
          </cell>
          <cell r="K59" t="str">
            <v>ȘCOALA GIMNAZIALĂ GOGOȘU</v>
          </cell>
          <cell r="L59" t="str">
            <v>01.09.2016-31.08.2017</v>
          </cell>
        </row>
        <row r="60">
          <cell r="J60" t="str">
            <v>NEMȚEANU MARIAN</v>
          </cell>
          <cell r="K60" t="str">
            <v>ȘCOALA GIMNAZIALĂ BREASTA</v>
          </cell>
          <cell r="L60" t="str">
            <v>01.09.2016-31.08.2017</v>
          </cell>
        </row>
        <row r="61">
          <cell r="J61" t="str">
            <v>NICOLAE MARIA DANA</v>
          </cell>
          <cell r="K61" t="str">
            <v xml:space="preserve">ȘCOALA GIMNAZIALĂ  ”GHE. BRĂESCU” CALAFAT </v>
          </cell>
          <cell r="L61" t="str">
            <v>01.09.2016-31.08.2017</v>
          </cell>
        </row>
        <row r="62">
          <cell r="J62" t="str">
            <v>NICOLI CARMEN EMILIA</v>
          </cell>
          <cell r="K62" t="str">
            <v>ȘCOALA GIMNAZIALĂ „ALEXANDRU MACEDONSKI”  CRAIOVA</v>
          </cell>
          <cell r="L62" t="str">
            <v>01.09.2016-31.08.2017</v>
          </cell>
        </row>
        <row r="63">
          <cell r="J63" t="str">
            <v>NINU MARIA-LUCIA</v>
          </cell>
          <cell r="K63" t="str">
            <v>ŞCOALA GIMNAZIALĂ GHEORGHE JIENESCU RAST</v>
          </cell>
          <cell r="L63" t="str">
            <v>09.01.2017-31.08.2017</v>
          </cell>
        </row>
        <row r="64">
          <cell r="J64" t="str">
            <v>NUȚĂ ELENA</v>
          </cell>
          <cell r="K64" t="str">
            <v>ȘCOALA GIMNAZIALĂ ,,GHEORGHE ȚIȚEICA” CRAIOVA</v>
          </cell>
          <cell r="L64" t="str">
            <v>01.09.2016-31.08.2017</v>
          </cell>
        </row>
        <row r="65">
          <cell r="J65" t="str">
            <v>OBACU LAVINICA</v>
          </cell>
          <cell r="K65" t="str">
            <v>ȘCOALA GIMNAZIALĂ  SECU</v>
          </cell>
          <cell r="L65" t="str">
            <v>01.09.2016-31.08.2017</v>
          </cell>
        </row>
        <row r="66">
          <cell r="J66" t="str">
            <v>PANAIT DĂNUȚ EUGEN</v>
          </cell>
          <cell r="K66" t="str">
            <v>ȘCOALA GIMNAZIALĂ  CIOROIAȘI</v>
          </cell>
          <cell r="L66" t="str">
            <v>01.09.2016-31.08.2017</v>
          </cell>
        </row>
        <row r="67">
          <cell r="J67" t="str">
            <v>PASCU EUGENIA</v>
          </cell>
          <cell r="K67" t="str">
            <v>ȘCOALA GIMNAZIALĂ  ”SF.MINA” CRAIOVA</v>
          </cell>
          <cell r="L67" t="str">
            <v>01.09.2016-31.08.2017</v>
          </cell>
        </row>
        <row r="68">
          <cell r="J68" t="str">
            <v>PAȘCA MONICA</v>
          </cell>
          <cell r="K68" t="str">
            <v>ȘCOALA GIMNAZIALĂ  ”ÎNV. M. GEORGESCU” CELARU</v>
          </cell>
          <cell r="L68" t="str">
            <v>01.09.2016-31.08.2017</v>
          </cell>
        </row>
        <row r="69">
          <cell r="J69" t="str">
            <v>PĂDEANU TUDORINA</v>
          </cell>
          <cell r="K69" t="str">
            <v>ŞCOALA GIMNAZIALĂ CATANE</v>
          </cell>
          <cell r="L69" t="str">
            <v>01.09.2016-31.08.2017</v>
          </cell>
        </row>
        <row r="70">
          <cell r="J70" t="str">
            <v>PÎRVU VIORICA</v>
          </cell>
          <cell r="K70" t="str">
            <v>ȘCOALA GIMNAZIALĂ OSTROVENI</v>
          </cell>
          <cell r="L70" t="str">
            <v>01.09.2016-31.08.2017</v>
          </cell>
        </row>
        <row r="71">
          <cell r="J71" t="str">
            <v>PRODEA CONSTANTINA LELIA</v>
          </cell>
          <cell r="K71" t="str">
            <v>ȘCOALA GIMNAZIALĂ CARPEN ,DOLJ</v>
          </cell>
          <cell r="L71" t="str">
            <v>01.09.2016-08.01.2017</v>
          </cell>
        </row>
        <row r="72">
          <cell r="J72" t="str">
            <v>PUIU ELENA</v>
          </cell>
          <cell r="K72" t="str">
            <v>ȘCOALA  PROFESIONALĂ ”CONSTANTIN ARGETOIANU” ARGETOAIA</v>
          </cell>
          <cell r="L72" t="str">
            <v>01.09.2016-31.08.2017</v>
          </cell>
        </row>
        <row r="73">
          <cell r="J73" t="str">
            <v>ROSIU PETRISOR ALIN</v>
          </cell>
          <cell r="K73" t="str">
            <v>ȘCOALA GIMNAZIALĂ ”PETRACHE CERNATESCU” CERNĂTEȘTI</v>
          </cell>
          <cell r="L73" t="str">
            <v>01.09.2016-31.08.2017</v>
          </cell>
        </row>
        <row r="74">
          <cell r="J74" t="str">
            <v>ROȘCA VERGINICA</v>
          </cell>
          <cell r="K74" t="str">
            <v xml:space="preserve">ȘCOALA GIMNAZIALĂ ,,GHE. BIBESCU” CRAIOVA </v>
          </cell>
          <cell r="L74" t="str">
            <v>01.09.2016-31.08.2017</v>
          </cell>
        </row>
        <row r="75">
          <cell r="J75" t="str">
            <v>ROȘIU VALENTINA ALINA</v>
          </cell>
          <cell r="K75" t="str">
            <v>ŞCOALA GIMNAZIALĂ FILIAȘI</v>
          </cell>
          <cell r="L75" t="str">
            <v>01.09.2016-09.01.2017</v>
          </cell>
        </row>
        <row r="76">
          <cell r="J76" t="str">
            <v>SAVU ION DORU</v>
          </cell>
          <cell r="K76" t="str">
            <v>ȘCOALA GIMNAZIALĂ NR.1 MÂRȘANI</v>
          </cell>
          <cell r="L76" t="str">
            <v>01.09.2016-31.08.2017</v>
          </cell>
        </row>
        <row r="77">
          <cell r="J77" t="str">
            <v>SEGĂRCEANU ADRIAN</v>
          </cell>
          <cell r="K77" t="str">
            <v>ȘCOALA GIMNAZIALĂ ” SF. DUMITRU” MĂCEȘU DE SUS</v>
          </cell>
          <cell r="L77" t="str">
            <v>01.09.2016-31.08.2017</v>
          </cell>
        </row>
        <row r="78">
          <cell r="J78" t="str">
            <v>SÎRBU MARIA</v>
          </cell>
          <cell r="K78" t="str">
            <v>ȘCOALA GIMNAZIALĂ COȚOFENII DIN DOS</v>
          </cell>
          <cell r="L78" t="str">
            <v>01.09.2016-31.08.2017</v>
          </cell>
        </row>
        <row r="79">
          <cell r="J79" t="str">
            <v>STAICU ANGELA</v>
          </cell>
          <cell r="K79" t="str">
            <v>ȘCOALA GIMNAZIALĂ  NR.3 BĂILEȘTI</v>
          </cell>
          <cell r="L79" t="str">
            <v>01.09.2016-31.08.2017</v>
          </cell>
        </row>
        <row r="80">
          <cell r="J80" t="str">
            <v>STĂNICĂ GHIORGHIȚA</v>
          </cell>
          <cell r="K80" t="str">
            <v>ȘCOALA GIMNAZIALĂ  APELE VII</v>
          </cell>
          <cell r="L80" t="str">
            <v>01.09.2016-31.08.2017</v>
          </cell>
        </row>
        <row r="81">
          <cell r="J81" t="str">
            <v>STÎNGĂ PAULA DIDELA</v>
          </cell>
          <cell r="K81" t="str">
            <v>ŞCOALA GIMNAZIALĂ ”GHEORGHE BIBESCU” CRAIOVA</v>
          </cell>
          <cell r="L81" t="str">
            <v>01.09.2016-31.08.2017</v>
          </cell>
        </row>
        <row r="82">
          <cell r="J82" t="str">
            <v>STOIAN ELENA-MARIA</v>
          </cell>
          <cell r="K82" t="str">
            <v>ŞCOALA GIMNAZIALĂ DOBROTEȘTI</v>
          </cell>
          <cell r="L82" t="str">
            <v>01.09.2016-31.08.2017</v>
          </cell>
        </row>
        <row r="83">
          <cell r="J83" t="str">
            <v>STROE ROBERT VIRGIL</v>
          </cell>
          <cell r="K83" t="str">
            <v>ȘCOALA PROFESIONALĂ ”CONSTANTIN ARGETOIANU”, ARGETOAIA</v>
          </cell>
          <cell r="L83" t="str">
            <v>01.09.2016-31.08.2017</v>
          </cell>
        </row>
        <row r="84">
          <cell r="J84" t="str">
            <v>ȘANDOR ILEANA</v>
          </cell>
          <cell r="K84" t="str">
            <v>ȘCOALA GIMNAZIALĂ  SILIȘTEA CRUCII</v>
          </cell>
          <cell r="L84" t="str">
            <v>01.09.2016-31.08.2017</v>
          </cell>
        </row>
        <row r="85">
          <cell r="J85" t="str">
            <v>ȘERBAN MARIAN</v>
          </cell>
          <cell r="K85" t="str">
            <v>ȘCOALA GIMNAZIALĂ BELOȚ</v>
          </cell>
          <cell r="L85" t="str">
            <v>01.09.2016-08.01.2017</v>
          </cell>
        </row>
        <row r="86">
          <cell r="J86" t="str">
            <v>ȘOIMU D. DANIEL</v>
          </cell>
          <cell r="K86" t="str">
            <v>ȘCOALA GIMNAZIALĂ NR.1 DĂBULENI</v>
          </cell>
          <cell r="L86" t="str">
            <v>01.09.2016-31.08.2017</v>
          </cell>
        </row>
        <row r="87">
          <cell r="J87" t="str">
            <v>ȘTANȚĂ ANGHELINA</v>
          </cell>
          <cell r="K87" t="str">
            <v>ȘCOALA GIMNAZIALĂ DESA</v>
          </cell>
          <cell r="L87" t="str">
            <v>01.09.2016-31.08.2017</v>
          </cell>
        </row>
        <row r="88">
          <cell r="J88" t="str">
            <v>TANASIE ION</v>
          </cell>
          <cell r="K88" t="str">
            <v>ȘCOALA GIMNAZIALA ”ION GH. PLEȘA”ALMĂJ</v>
          </cell>
          <cell r="L88" t="str">
            <v>01.09.2016-31.08.2017</v>
          </cell>
        </row>
        <row r="89">
          <cell r="J89" t="str">
            <v>TAȘCU-STAVRE MINODORA- RALIȚICA</v>
          </cell>
          <cell r="K89" t="str">
            <v>ȘCOALA  PROFESIONALĂ SPECIALĂ  CRAIOVA</v>
          </cell>
          <cell r="L89" t="str">
            <v>01.09.2016-31.08.2017</v>
          </cell>
        </row>
        <row r="90">
          <cell r="J90" t="str">
            <v>TERECHE-BĂRBULEANU ANA-MARIA</v>
          </cell>
          <cell r="K90" t="str">
            <v>ȘCOALA GIMNAZIALĂ FILIAȘI</v>
          </cell>
          <cell r="L90" t="str">
            <v>01.09.2016-31.08.2017</v>
          </cell>
        </row>
        <row r="91">
          <cell r="J91" t="str">
            <v>TICA CAMELIA</v>
          </cell>
          <cell r="K91" t="str">
            <v>ȘCOALA GIMNAZIALĂ AFUMAȚI</v>
          </cell>
          <cell r="L91" t="str">
            <v>01.09.2016-31.08.2017</v>
          </cell>
        </row>
        <row r="92">
          <cell r="J92" t="str">
            <v>TIȚA FLOREA</v>
          </cell>
          <cell r="K92" t="str">
            <v>ŞCOALA GIMNAZIALĂ MĂCEȘU DE JOS</v>
          </cell>
          <cell r="L92" t="str">
            <v>01.09.2016-09.01.2017</v>
          </cell>
        </row>
        <row r="93">
          <cell r="J93" t="str">
            <v>TUDOR GIANINA DIANA</v>
          </cell>
          <cell r="K93" t="str">
            <v>ȘCOALA GIMNAZIALĂ  MĂCEȘU DE JOS</v>
          </cell>
          <cell r="L93" t="str">
            <v>09.01.2017-31.08.2017</v>
          </cell>
        </row>
        <row r="94">
          <cell r="J94" t="str">
            <v>TULBĂ GEORGE</v>
          </cell>
          <cell r="K94" t="str">
            <v>ŞCOALA GIMNAZIALĂ NR.1 MÎRȘANI</v>
          </cell>
          <cell r="L94" t="str">
            <v>01.09.2016-31.08.2017</v>
          </cell>
        </row>
        <row r="95">
          <cell r="J95" t="str">
            <v>TURCU CRISANDA GEORGIA</v>
          </cell>
          <cell r="K95" t="str">
            <v>ȘCOALA GIMNAZIALĂ ”NICOLAE BĂLCESCU” CRAIOVA</v>
          </cell>
          <cell r="L95" t="str">
            <v>01.09.2016-31.08.2017</v>
          </cell>
        </row>
        <row r="96">
          <cell r="J96" t="str">
            <v>VADEANU NELICA</v>
          </cell>
          <cell r="K96" t="str">
            <v>ȘCOALA GIMNAZIALA ”GHEORGHE BRĂESCU”CALAFAT</v>
          </cell>
          <cell r="L96" t="str">
            <v>01.09.2016-08.01.2017</v>
          </cell>
        </row>
        <row r="97">
          <cell r="J97" t="str">
            <v>VANEA ROXANA NICOLETA</v>
          </cell>
          <cell r="K97" t="str">
            <v>SCOALA GIMN.”CONSTANTIN GEROTA” CALAFAT</v>
          </cell>
          <cell r="L97" t="str">
            <v>01.09.2016-09.01.2017</v>
          </cell>
        </row>
        <row r="98">
          <cell r="J98" t="str">
            <v>VATAFU FANEL</v>
          </cell>
          <cell r="K98" t="str">
            <v>ȘCOALA GIMNAZIALA ”ION ȚUCULESCU„ CRAIOVA</v>
          </cell>
          <cell r="L98" t="str">
            <v>01.09.2016-31.08.2017</v>
          </cell>
        </row>
        <row r="99">
          <cell r="J99" t="str">
            <v>VĂDEANU GILBERTO-IONUȚ</v>
          </cell>
          <cell r="K99" t="str">
            <v>ŞCOALA GIMN.”NICOLAE BĂLCESCU” CRAIOVA</v>
          </cell>
          <cell r="L99" t="str">
            <v>01.09.2016-31.08.2017</v>
          </cell>
        </row>
        <row r="100">
          <cell r="J100" t="str">
            <v>VĂDUVA CRISTIAN</v>
          </cell>
          <cell r="K100" t="str">
            <v>ȘCOALA GIMNAZIALĂ ” AMZA PELLEA”, BĂILEȘTI</v>
          </cell>
          <cell r="L100" t="str">
            <v>01.09.2016-31.08.2017</v>
          </cell>
        </row>
        <row r="101">
          <cell r="J101" t="str">
            <v>VLAD MARIAN</v>
          </cell>
          <cell r="K101" t="str">
            <v>ȘCOALA GIMNAZIALĂ ”ELENA FARAGO” CRAIOVA</v>
          </cell>
          <cell r="L101" t="str">
            <v>12.09.2016-31.08.2017</v>
          </cell>
        </row>
      </sheetData>
      <sheetData sheetId="2" refreshError="1"/>
      <sheetData sheetId="3" refreshError="1"/>
      <sheetData sheetId="4">
        <row r="2">
          <cell r="B2" t="str">
            <v xml:space="preserve">Numele şi prenumele </v>
          </cell>
          <cell r="C2" t="str">
            <v>PERIOADA</v>
          </cell>
        </row>
        <row r="3">
          <cell r="B3" t="str">
            <v>Achim Gabriela</v>
          </cell>
          <cell r="C3" t="str">
            <v>01.09.2016-31.08.2017</v>
          </cell>
        </row>
        <row r="4">
          <cell r="B4" t="str">
            <v>BARBU GHEORGHE</v>
          </cell>
          <cell r="C4" t="str">
            <v>01.09.2016-31.08.2017</v>
          </cell>
        </row>
        <row r="5">
          <cell r="B5" t="str">
            <v>BERINDEIE MIHAELA LUCIA</v>
          </cell>
          <cell r="C5" t="str">
            <v>01.09.2016-31.08.2017</v>
          </cell>
        </row>
        <row r="6">
          <cell r="B6" t="str">
            <v>Bistriceanu Ionuț</v>
          </cell>
          <cell r="C6" t="str">
            <v>01.09.2016-31.08.2017</v>
          </cell>
        </row>
        <row r="7">
          <cell r="B7" t="str">
            <v>Borocan C-tin</v>
          </cell>
          <cell r="C7" t="str">
            <v>01.09.2016-09.01.2017</v>
          </cell>
        </row>
        <row r="8">
          <cell r="B8" t="str">
            <v>BRANDUSOIU CATALIN IONEL</v>
          </cell>
          <cell r="C8" t="str">
            <v>01.09.2016-31.08.2017</v>
          </cell>
        </row>
        <row r="9">
          <cell r="B9" t="str">
            <v>Budică Roxana</v>
          </cell>
          <cell r="C9" t="str">
            <v>01.09.2016-31.08.2017</v>
          </cell>
        </row>
        <row r="10">
          <cell r="B10" t="str">
            <v>CALAFATEANU GEORGICA</v>
          </cell>
          <cell r="C10" t="str">
            <v>01.09.2016-31.08.2017</v>
          </cell>
        </row>
        <row r="11">
          <cell r="B11" t="str">
            <v>CALINOIU ADRIANA IONELA</v>
          </cell>
          <cell r="C11" t="str">
            <v>01.09.2016-31.08.2017</v>
          </cell>
        </row>
        <row r="12">
          <cell r="B12" t="str">
            <v>Cauc Petre</v>
          </cell>
          <cell r="C12" t="str">
            <v>01.09.2016-31.08.2017</v>
          </cell>
        </row>
        <row r="13">
          <cell r="B13" t="str">
            <v>CHISAR GHEORGHE</v>
          </cell>
          <cell r="C13" t="str">
            <v>09.01.2017-31.01.2017</v>
          </cell>
        </row>
        <row r="14">
          <cell r="B14" t="str">
            <v>CIORECAN ELENA GILDA</v>
          </cell>
          <cell r="C14" t="str">
            <v>01.09.2016-31.08.2017</v>
          </cell>
        </row>
        <row r="15">
          <cell r="B15" t="str">
            <v>Cismaru Ana</v>
          </cell>
          <cell r="C15" t="str">
            <v>09.01.2017-31.08.2017</v>
          </cell>
        </row>
        <row r="16">
          <cell r="B16" t="str">
            <v>Cîrstea Elena</v>
          </cell>
          <cell r="C16" t="str">
            <v>09.01.2017-31.08.2017</v>
          </cell>
        </row>
        <row r="17">
          <cell r="B17" t="str">
            <v>Cîrstea Isabela</v>
          </cell>
          <cell r="C17" t="str">
            <v>09.01.2017-31.08.2017</v>
          </cell>
        </row>
        <row r="18">
          <cell r="B18" t="str">
            <v>Cojocaru Adriana</v>
          </cell>
          <cell r="C18" t="str">
            <v>01.09.2016-09.01.2017</v>
          </cell>
        </row>
        <row r="19">
          <cell r="B19" t="str">
            <v>Cojocaru Adriana</v>
          </cell>
          <cell r="C19" t="str">
            <v>09.01.2017-31.08.2017</v>
          </cell>
        </row>
        <row r="20">
          <cell r="B20" t="str">
            <v>Copăcescu Simona</v>
          </cell>
          <cell r="C20" t="str">
            <v>09.01.2017-31.08.2017</v>
          </cell>
        </row>
        <row r="21">
          <cell r="B21" t="str">
            <v>Corbeanu Liana</v>
          </cell>
          <cell r="C21" t="str">
            <v>01.09.2016-31.08.2017</v>
          </cell>
        </row>
        <row r="22">
          <cell r="B22" t="str">
            <v>Cotfasă Liviu</v>
          </cell>
          <cell r="C22" t="str">
            <v>09.01.2017-31.08.2017</v>
          </cell>
        </row>
        <row r="23">
          <cell r="B23" t="str">
            <v>CRACIUNOIU FLORICA LAURA</v>
          </cell>
          <cell r="C23" t="str">
            <v>01.09.2016-09.01.2017</v>
          </cell>
        </row>
        <row r="24">
          <cell r="B24" t="str">
            <v>Croitoru Lucia</v>
          </cell>
          <cell r="C24" t="str">
            <v>01.09.2016-31.08.2017</v>
          </cell>
        </row>
        <row r="25">
          <cell r="B25" t="str">
            <v>Dascălu Doina Alina</v>
          </cell>
          <cell r="C25" t="str">
            <v>01.09.2016-31.08.2017</v>
          </cell>
        </row>
        <row r="26">
          <cell r="B26" t="str">
            <v>Diaconu Luminița</v>
          </cell>
          <cell r="C26" t="str">
            <v>01.09.2016-31.08.2017</v>
          </cell>
        </row>
        <row r="27">
          <cell r="B27" t="str">
            <v>DOGARU ILEANA</v>
          </cell>
          <cell r="C27" t="str">
            <v>09.01.2017-31.08.2017</v>
          </cell>
        </row>
        <row r="28">
          <cell r="B28" t="str">
            <v>Duduială Emilia</v>
          </cell>
          <cell r="C28" t="str">
            <v>01.09.2016-09.01.2017</v>
          </cell>
        </row>
        <row r="29">
          <cell r="B29" t="str">
            <v>Dumitru Laurențiu</v>
          </cell>
          <cell r="C29" t="str">
            <v>09.01.2017-31.08.2017</v>
          </cell>
        </row>
        <row r="30">
          <cell r="B30" t="str">
            <v>Duțescu Laura</v>
          </cell>
          <cell r="C30" t="str">
            <v>01.09.2016-31.08.2017</v>
          </cell>
        </row>
        <row r="31">
          <cell r="B31" t="str">
            <v>Gavrilă Claudiu Marcel</v>
          </cell>
          <cell r="C31" t="str">
            <v>01.09.2016-31.08.2017</v>
          </cell>
        </row>
        <row r="32">
          <cell r="B32" t="str">
            <v>Gegiu Iuliana</v>
          </cell>
          <cell r="C32" t="str">
            <v>01.09.2016-31.08.2017</v>
          </cell>
        </row>
        <row r="33">
          <cell r="B33" t="str">
            <v>Georgică Bercea –Florea</v>
          </cell>
          <cell r="C33" t="str">
            <v>01.09.2016-31.08.2017</v>
          </cell>
        </row>
        <row r="34">
          <cell r="B34" t="str">
            <v>GERI MITROI</v>
          </cell>
          <cell r="C34" t="str">
            <v>01.09.2016-09.01.2017</v>
          </cell>
        </row>
        <row r="35">
          <cell r="B35" t="str">
            <v>Gugu Ion</v>
          </cell>
          <cell r="C35" t="str">
            <v>01.09.2016-31.08.2017</v>
          </cell>
        </row>
        <row r="36">
          <cell r="B36" t="str">
            <v>Iacob Ileana</v>
          </cell>
          <cell r="C36" t="str">
            <v>01.09.2016-31.08.2017</v>
          </cell>
        </row>
        <row r="37">
          <cell r="B37" t="str">
            <v>IFTIMOV DUMITRU</v>
          </cell>
          <cell r="C37" t="str">
            <v>01.09.2016-09.01.2017</v>
          </cell>
        </row>
        <row r="38">
          <cell r="B38" t="str">
            <v>IFTIMOV DUMITRU</v>
          </cell>
          <cell r="C38" t="str">
            <v>09.01.2017-31.08.2017</v>
          </cell>
        </row>
        <row r="39">
          <cell r="B39" t="str">
            <v>ION DANIEL</v>
          </cell>
          <cell r="C39" t="str">
            <v>01.09.2016-31.08.2017</v>
          </cell>
        </row>
        <row r="40">
          <cell r="B40" t="str">
            <v>Ionescu Valeria</v>
          </cell>
          <cell r="C40" t="str">
            <v>09.01.2017-31.08.2017</v>
          </cell>
        </row>
        <row r="41">
          <cell r="B41" t="str">
            <v>LUCA INELIA</v>
          </cell>
          <cell r="C41" t="str">
            <v>01.09.2016-09.01.2017</v>
          </cell>
        </row>
        <row r="42">
          <cell r="B42" t="str">
            <v>Lunganu Marius</v>
          </cell>
          <cell r="C42" t="str">
            <v>09.01.2017-31.08.2017</v>
          </cell>
        </row>
        <row r="43">
          <cell r="B43" t="str">
            <v>MANESCU DORINA NICOLETA</v>
          </cell>
          <cell r="C43" t="str">
            <v>09.01.2017-31.08.2017</v>
          </cell>
        </row>
        <row r="44">
          <cell r="B44" t="str">
            <v>Marinescu Leta Anișoara</v>
          </cell>
          <cell r="C44" t="str">
            <v>01.09.2016-31.08.2017</v>
          </cell>
        </row>
        <row r="45">
          <cell r="B45" t="str">
            <v>Micu Vasile</v>
          </cell>
          <cell r="C45" t="str">
            <v>01.09.2016-31.08.2017</v>
          </cell>
        </row>
        <row r="46">
          <cell r="B46" t="str">
            <v>Moculescu Ileana Daniela</v>
          </cell>
          <cell r="C46" t="str">
            <v>01.09.2016-31.08.2017</v>
          </cell>
        </row>
        <row r="47">
          <cell r="B47" t="str">
            <v>Năstășel George</v>
          </cell>
          <cell r="C47" t="str">
            <v>01.09.2016-09.01.2017</v>
          </cell>
        </row>
        <row r="48">
          <cell r="B48" t="str">
            <v>Năstășel Maria</v>
          </cell>
          <cell r="C48" t="str">
            <v>01.09.2016-31.08.2017</v>
          </cell>
        </row>
        <row r="49">
          <cell r="B49" t="str">
            <v>Nicola Lelioara</v>
          </cell>
          <cell r="C49" t="str">
            <v>09.01.2017-31.08.2017</v>
          </cell>
        </row>
        <row r="50">
          <cell r="B50" t="str">
            <v>Onete Florin Iulian</v>
          </cell>
          <cell r="C50" t="str">
            <v>01.09.2016-08.01.2017</v>
          </cell>
        </row>
        <row r="51">
          <cell r="B51" t="str">
            <v>Onete Florin Iulian</v>
          </cell>
          <cell r="C51" t="str">
            <v>09.01.2017-31.08.2017</v>
          </cell>
        </row>
        <row r="52">
          <cell r="B52" t="str">
            <v>Panea Ludmila</v>
          </cell>
          <cell r="C52" t="str">
            <v>01.09.2016-31.08.2017</v>
          </cell>
        </row>
        <row r="53">
          <cell r="B53" t="str">
            <v>PAPA MIHAELA ELENA</v>
          </cell>
          <cell r="C53" t="str">
            <v>01.09.2016-09.01.2017</v>
          </cell>
        </row>
        <row r="54">
          <cell r="B54" t="str">
            <v>PARSEGHIAN SIMONA MAGDALENA</v>
          </cell>
          <cell r="C54" t="str">
            <v>09.01.2017-31.08.2017</v>
          </cell>
        </row>
        <row r="55">
          <cell r="B55" t="str">
            <v>Pascu Marcela</v>
          </cell>
          <cell r="C55" t="str">
            <v>01.09.2016-09.01.2017</v>
          </cell>
        </row>
        <row r="56">
          <cell r="B56" t="str">
            <v>Pâncu Raluca</v>
          </cell>
          <cell r="C56" t="str">
            <v>01.09.2016-31.08.2017</v>
          </cell>
        </row>
        <row r="57">
          <cell r="B57" t="str">
            <v>PETRE DUMITRU</v>
          </cell>
          <cell r="C57" t="str">
            <v>01.09.2016-09.01.2017</v>
          </cell>
        </row>
        <row r="58">
          <cell r="B58" t="str">
            <v>Petre Mihaela</v>
          </cell>
          <cell r="C58" t="str">
            <v>09.01.2017-31.08.2017</v>
          </cell>
        </row>
        <row r="59">
          <cell r="B59" t="str">
            <v>PETRESCU NICOLAE DANIEL</v>
          </cell>
          <cell r="C59" t="str">
            <v>09.01.2017-31.08.2017</v>
          </cell>
        </row>
        <row r="60">
          <cell r="B60" t="str">
            <v>Petrescu Zamfirică</v>
          </cell>
          <cell r="C60" t="str">
            <v>01.09.2016-31.08.2017</v>
          </cell>
        </row>
        <row r="61">
          <cell r="B61" t="str">
            <v>PIRLEA SORIN</v>
          </cell>
          <cell r="C61" t="str">
            <v>01.09.2016-09.01.2017</v>
          </cell>
        </row>
        <row r="62">
          <cell r="B62" t="str">
            <v>Popescu Adriana</v>
          </cell>
          <cell r="C62" t="str">
            <v>01.09.2016-09.01.2017</v>
          </cell>
        </row>
        <row r="63">
          <cell r="B63" t="str">
            <v>Popescu C-tin</v>
          </cell>
          <cell r="C63" t="str">
            <v>01.09.2016-31.08.2017</v>
          </cell>
        </row>
        <row r="64">
          <cell r="B64" t="str">
            <v>Popi Dorina</v>
          </cell>
          <cell r="C64" t="str">
            <v>01.09.2016-31.08.2017</v>
          </cell>
        </row>
        <row r="65">
          <cell r="B65" t="str">
            <v>PRICINA ANCA</v>
          </cell>
          <cell r="C65" t="str">
            <v>01.09.2016-19.12.2017</v>
          </cell>
        </row>
        <row r="66">
          <cell r="B66" t="str">
            <v>PUICIN LAURENTIU</v>
          </cell>
          <cell r="C66" t="str">
            <v>01.09.2016-31.08.2017</v>
          </cell>
        </row>
        <row r="67">
          <cell r="B67" t="str">
            <v>Radu Cristina</v>
          </cell>
          <cell r="C67" t="str">
            <v>01.09.2016-31.08.2017</v>
          </cell>
        </row>
        <row r="68">
          <cell r="B68" t="str">
            <v>RADUTI CRISTIAN</v>
          </cell>
          <cell r="C68" t="str">
            <v>01.09.2016-31.08.2017</v>
          </cell>
        </row>
        <row r="69">
          <cell r="B69" t="str">
            <v>Răduț Ion</v>
          </cell>
          <cell r="C69" t="str">
            <v>01.09.2016-09.01.2017</v>
          </cell>
        </row>
        <row r="70">
          <cell r="B70" t="str">
            <v>Romee Natalia</v>
          </cell>
          <cell r="C70" t="str">
            <v>01.09.2016-31.08.2017</v>
          </cell>
        </row>
        <row r="71">
          <cell r="B71" t="str">
            <v>Săndoi Lucian</v>
          </cell>
          <cell r="C71" t="str">
            <v>01.09.2016-31.08.2017</v>
          </cell>
        </row>
        <row r="72">
          <cell r="B72" t="str">
            <v>STAICU ALIN MARIUS</v>
          </cell>
          <cell r="C72" t="str">
            <v>09.01.2017-31.08.2017</v>
          </cell>
        </row>
        <row r="73">
          <cell r="B73" t="str">
            <v>Stanciu Genoveva Mariana</v>
          </cell>
          <cell r="C73" t="str">
            <v>09.01.2017-31.08.2017</v>
          </cell>
        </row>
        <row r="74">
          <cell r="B74" t="str">
            <v>STANCULESCU GEORGE LEONARD</v>
          </cell>
          <cell r="C74" t="str">
            <v>01.09.2016-31.08.2017</v>
          </cell>
        </row>
        <row r="75">
          <cell r="B75" t="str">
            <v>Stăiculescu Angel</v>
          </cell>
          <cell r="C75" t="str">
            <v>01.09.2016- 09.01.2017</v>
          </cell>
        </row>
        <row r="76">
          <cell r="B76" t="str">
            <v>STĂICULESCU ANGELO CRISTIAN</v>
          </cell>
          <cell r="C76" t="str">
            <v>19.12.2016-31.08.2017</v>
          </cell>
        </row>
        <row r="77">
          <cell r="B77" t="str">
            <v>Stănăşel Georgică – Puiţă</v>
          </cell>
          <cell r="C77" t="str">
            <v>09.01.2017-31.08.2017</v>
          </cell>
        </row>
        <row r="78">
          <cell r="B78" t="str">
            <v>STROE ADRIAN</v>
          </cell>
          <cell r="C78" t="str">
            <v>01.09.2016-09.01.2017</v>
          </cell>
        </row>
        <row r="79">
          <cell r="B79" t="str">
            <v>STROE ADRIAN</v>
          </cell>
          <cell r="C79" t="str">
            <v>09.01.2017-31.08.2017</v>
          </cell>
        </row>
        <row r="80">
          <cell r="B80" t="str">
            <v>Tarbă Aurelian</v>
          </cell>
          <cell r="C80" t="str">
            <v>09.01.2017-31.08.2017</v>
          </cell>
        </row>
        <row r="81">
          <cell r="B81" t="str">
            <v>Țacu Alina</v>
          </cell>
          <cell r="C81" t="str">
            <v>01.09.2016-31.08.2017</v>
          </cell>
        </row>
        <row r="82">
          <cell r="B82" t="str">
            <v>VOINESCU VASILE</v>
          </cell>
          <cell r="C82" t="str">
            <v>09.01.2017-31.08.2017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"/>
      <sheetName val="Beneficiari_DJ Final"/>
      <sheetName val="Solicitanti_DJ"/>
      <sheetName val="err"/>
      <sheetName val="unit aplic"/>
      <sheetName val="Retea FULL"/>
      <sheetName val="2008-201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key SIRUES</v>
          </cell>
          <cell r="B1" t="str">
            <v>Localitate</v>
          </cell>
          <cell r="C1" t="str">
            <v>Cod SIRUTA</v>
          </cell>
          <cell r="D1" t="str">
            <v>Denumire completă unitate de învățământ</v>
          </cell>
          <cell r="E1" t="str">
            <v>Cod SIRUES</v>
          </cell>
        </row>
        <row r="2">
          <cell r="A2">
            <v>478659</v>
          </cell>
          <cell r="B2" t="str">
            <v>AFUMAŢI</v>
          </cell>
          <cell r="C2" t="str">
            <v>70539</v>
          </cell>
          <cell r="D2" t="str">
            <v>SCOALA GIMNAZIALA AFUMATI</v>
          </cell>
          <cell r="E2" t="str">
            <v>478659</v>
          </cell>
        </row>
        <row r="3">
          <cell r="A3">
            <v>478726</v>
          </cell>
          <cell r="B3" t="str">
            <v>ALMĂJ</v>
          </cell>
          <cell r="C3" t="str">
            <v>70575</v>
          </cell>
          <cell r="D3" t="str">
            <v>SCOALA GIMNAZIALA 'ION GH. PLESA' ALMAJ</v>
          </cell>
          <cell r="E3" t="str">
            <v>478726</v>
          </cell>
        </row>
        <row r="4">
          <cell r="A4">
            <v>478752</v>
          </cell>
          <cell r="B4" t="str">
            <v>AMĂRĂŞTII DE JOS</v>
          </cell>
          <cell r="C4" t="str">
            <v>70646</v>
          </cell>
          <cell r="D4" t="str">
            <v>LICEUL TEORETIC AMARASTII DE JOS</v>
          </cell>
          <cell r="E4" t="str">
            <v>478752</v>
          </cell>
        </row>
        <row r="5">
          <cell r="A5">
            <v>478790</v>
          </cell>
          <cell r="B5" t="str">
            <v>AMĂRĂŞTII DE SUS</v>
          </cell>
          <cell r="C5" t="str">
            <v>70682</v>
          </cell>
          <cell r="D5" t="str">
            <v>SCOALA GIMNAZIALA AMARASTII DE SUS</v>
          </cell>
          <cell r="E5" t="str">
            <v>478790</v>
          </cell>
        </row>
        <row r="6">
          <cell r="A6">
            <v>478817</v>
          </cell>
          <cell r="B6" t="str">
            <v>APELE VII</v>
          </cell>
          <cell r="C6" t="str">
            <v>70735</v>
          </cell>
          <cell r="D6" t="str">
            <v>SCOALA GIMNAZIALA APELE VII</v>
          </cell>
          <cell r="E6" t="str">
            <v>478817</v>
          </cell>
        </row>
        <row r="7">
          <cell r="A7">
            <v>478881</v>
          </cell>
          <cell r="B7" t="str">
            <v>ARGETOAIA</v>
          </cell>
          <cell r="C7" t="str">
            <v>70753</v>
          </cell>
          <cell r="D7" t="str">
            <v>SCOALA PROFESIONALA 'CONSTANTIN ARGETOIANU' ARGETOAIA</v>
          </cell>
          <cell r="E7" t="str">
            <v>478881</v>
          </cell>
        </row>
        <row r="8">
          <cell r="A8">
            <v>831980</v>
          </cell>
          <cell r="B8" t="str">
            <v>BĂILEŞTI</v>
          </cell>
          <cell r="C8" t="str">
            <v>70325</v>
          </cell>
          <cell r="D8" t="str">
            <v>LICEUL TEHNOLOGIC 'STEFAN ANGHEL' BAILESTI</v>
          </cell>
          <cell r="E8" t="str">
            <v>831980</v>
          </cell>
        </row>
        <row r="9">
          <cell r="A9">
            <v>478532</v>
          </cell>
          <cell r="B9" t="str">
            <v>BĂILEŞTI</v>
          </cell>
          <cell r="C9" t="str">
            <v>70325</v>
          </cell>
          <cell r="D9" t="str">
            <v>LICEUL TEORETIC 'MIHAI VITEAZUL' BAILESTI</v>
          </cell>
          <cell r="E9" t="str">
            <v>478532</v>
          </cell>
        </row>
        <row r="10">
          <cell r="A10">
            <v>481761</v>
          </cell>
          <cell r="B10" t="str">
            <v>BĂILEŞTI</v>
          </cell>
          <cell r="C10" t="str">
            <v>70325</v>
          </cell>
          <cell r="D10" t="str">
            <v>SCOALA GIMNAZIALA 'AMZA PELLEA' BAILESTI</v>
          </cell>
          <cell r="E10" t="str">
            <v>481761</v>
          </cell>
        </row>
        <row r="11">
          <cell r="A11">
            <v>481747</v>
          </cell>
          <cell r="B11" t="str">
            <v>BĂILEŞTI</v>
          </cell>
          <cell r="C11" t="str">
            <v>70325</v>
          </cell>
          <cell r="D11" t="str">
            <v>SCOALA GIMNAZIALA NR. 1 BAILESTI</v>
          </cell>
          <cell r="E11" t="str">
            <v>481747</v>
          </cell>
        </row>
        <row r="12">
          <cell r="A12">
            <v>1254919</v>
          </cell>
          <cell r="B12" t="str">
            <v>BĂILEŞTI</v>
          </cell>
          <cell r="C12" t="str">
            <v>70325</v>
          </cell>
          <cell r="D12" t="str">
            <v>SCOALA GIMNAZIALA NR. 3 BAILESTI</v>
          </cell>
          <cell r="E12" t="str">
            <v>1254919</v>
          </cell>
        </row>
        <row r="13">
          <cell r="A13">
            <v>1128419</v>
          </cell>
          <cell r="B13" t="str">
            <v>BĂILEŞTI</v>
          </cell>
          <cell r="C13" t="str">
            <v>70325</v>
          </cell>
          <cell r="D13" t="str">
            <v>SCOALA GIMNAZIALA NR. 5 'AV. P. IVANOVICI' BAILESTI</v>
          </cell>
          <cell r="E13" t="str">
            <v>1128419</v>
          </cell>
        </row>
        <row r="14">
          <cell r="A14">
            <v>478570</v>
          </cell>
          <cell r="B14" t="str">
            <v>BÂRCA</v>
          </cell>
          <cell r="C14" t="str">
            <v>70959</v>
          </cell>
          <cell r="D14" t="str">
            <v>LICEUL TEORETIC 'ADRIAN PAUNESCU' BARCA</v>
          </cell>
          <cell r="E14" t="str">
            <v>478570</v>
          </cell>
        </row>
        <row r="15">
          <cell r="A15">
            <v>478910</v>
          </cell>
          <cell r="B15" t="str">
            <v>BECHET</v>
          </cell>
          <cell r="C15" t="str">
            <v>70888</v>
          </cell>
          <cell r="D15" t="str">
            <v>LICEUL TEORETIC BECHET</v>
          </cell>
          <cell r="E15" t="str">
            <v>478910</v>
          </cell>
        </row>
        <row r="16">
          <cell r="A16">
            <v>481357</v>
          </cell>
          <cell r="B16" t="str">
            <v>BELOŢ</v>
          </cell>
          <cell r="C16" t="str">
            <v>74279</v>
          </cell>
          <cell r="D16" t="str">
            <v>SCOALA GIMNAZIALA BELOT</v>
          </cell>
          <cell r="E16" t="str">
            <v>481357</v>
          </cell>
        </row>
        <row r="17">
          <cell r="A17">
            <v>478946</v>
          </cell>
          <cell r="B17" t="str">
            <v>BISTREŢ</v>
          </cell>
          <cell r="C17" t="str">
            <v>70904</v>
          </cell>
          <cell r="D17" t="str">
            <v>SCOALA GIMNAZIALA BISTRET</v>
          </cell>
          <cell r="E17" t="str">
            <v>478946</v>
          </cell>
        </row>
        <row r="18">
          <cell r="A18">
            <v>478984</v>
          </cell>
          <cell r="B18" t="str">
            <v>BOTOŞEŞTI-PAIA</v>
          </cell>
          <cell r="C18" t="str">
            <v>70977</v>
          </cell>
          <cell r="D18" t="str">
            <v>SCOALA GIMNAZIALA 'EUFROSINA POPESCU' BOTOSESTI-PAIA</v>
          </cell>
          <cell r="E18" t="str">
            <v>478984</v>
          </cell>
        </row>
        <row r="19">
          <cell r="A19">
            <v>479017</v>
          </cell>
          <cell r="B19" t="str">
            <v>BRABOVA</v>
          </cell>
          <cell r="C19" t="str">
            <v>70995</v>
          </cell>
          <cell r="D19" t="str">
            <v>SCOALA GIMNAZIALA 'ILIE MARTIN' BRABOVA</v>
          </cell>
          <cell r="E19" t="str">
            <v>479017</v>
          </cell>
        </row>
        <row r="20">
          <cell r="A20">
            <v>479146</v>
          </cell>
          <cell r="B20" t="str">
            <v>BRALOŞTIŢA</v>
          </cell>
          <cell r="C20" t="str">
            <v>71135</v>
          </cell>
          <cell r="D20" t="str">
            <v>SCOALA GIMNAZIALA BRALOSTITA</v>
          </cell>
          <cell r="E20" t="str">
            <v>479146</v>
          </cell>
        </row>
        <row r="21">
          <cell r="A21">
            <v>479196</v>
          </cell>
          <cell r="B21" t="str">
            <v>BRATOVOEŞTI</v>
          </cell>
          <cell r="C21" t="str">
            <v>71206</v>
          </cell>
          <cell r="D21" t="str">
            <v>SCOALA GIMNAZIALA BRATOVOESTI</v>
          </cell>
          <cell r="E21" t="str">
            <v>479196</v>
          </cell>
        </row>
        <row r="22">
          <cell r="A22">
            <v>479081</v>
          </cell>
          <cell r="B22" t="str">
            <v>BRĂDEŞTI</v>
          </cell>
          <cell r="C22" t="str">
            <v>71064</v>
          </cell>
          <cell r="D22" t="str">
            <v>SCOALA GIMNAZIALA 'IOAN GRECESCU' BRADESTI</v>
          </cell>
          <cell r="E22" t="str">
            <v>479081</v>
          </cell>
        </row>
        <row r="23">
          <cell r="A23">
            <v>479263</v>
          </cell>
          <cell r="B23" t="str">
            <v>BREASTA</v>
          </cell>
          <cell r="C23" t="str">
            <v>71279</v>
          </cell>
          <cell r="D23" t="str">
            <v>SCOALA GIMNAZIALA BREASTA</v>
          </cell>
          <cell r="E23" t="str">
            <v>479263</v>
          </cell>
        </row>
        <row r="24">
          <cell r="A24">
            <v>482181</v>
          </cell>
          <cell r="B24" t="str">
            <v>BUCOVĂŢ</v>
          </cell>
          <cell r="C24" t="str">
            <v>69973</v>
          </cell>
          <cell r="D24" t="str">
            <v>SCOALA GIMNAZIALA BUCOVAT</v>
          </cell>
          <cell r="E24" t="str">
            <v>482181</v>
          </cell>
        </row>
        <row r="25">
          <cell r="A25">
            <v>479316</v>
          </cell>
          <cell r="B25" t="str">
            <v>BULZEŞTI</v>
          </cell>
          <cell r="C25" t="str">
            <v>71368</v>
          </cell>
          <cell r="D25" t="str">
            <v>SCOALA GIMNAZIALA 'MARIN SORESCU' BULZESTI</v>
          </cell>
          <cell r="E25" t="str">
            <v>479316</v>
          </cell>
        </row>
        <row r="26">
          <cell r="A26">
            <v>831992</v>
          </cell>
          <cell r="B26" t="str">
            <v>CALAFAT</v>
          </cell>
          <cell r="C26" t="str">
            <v>70361</v>
          </cell>
          <cell r="D26" t="str">
            <v>COLEGIUL TEHNIC 'STEFAN MILCU' CALAFAT</v>
          </cell>
          <cell r="E26" t="str">
            <v>831992</v>
          </cell>
        </row>
        <row r="27">
          <cell r="A27">
            <v>478544</v>
          </cell>
          <cell r="B27" t="str">
            <v>CALAFAT</v>
          </cell>
          <cell r="C27" t="str">
            <v>70361</v>
          </cell>
          <cell r="D27" t="str">
            <v>LICEUL TEORETIC 'INDEPENDENTA' CALAFAT</v>
          </cell>
          <cell r="E27" t="str">
            <v>478544</v>
          </cell>
        </row>
        <row r="28">
          <cell r="A28">
            <v>1087081</v>
          </cell>
          <cell r="B28" t="str">
            <v>CALAFAT</v>
          </cell>
          <cell r="C28" t="str">
            <v>70361</v>
          </cell>
          <cell r="D28" t="str">
            <v>SCOALA GIMNAZIALA 'CONSTANTIN GEROTA' CALAFAT</v>
          </cell>
          <cell r="E28" t="str">
            <v>1087081</v>
          </cell>
        </row>
        <row r="29">
          <cell r="A29">
            <v>481802</v>
          </cell>
          <cell r="B29" t="str">
            <v>CALAFAT</v>
          </cell>
          <cell r="C29" t="str">
            <v>70361</v>
          </cell>
          <cell r="D29" t="str">
            <v>SCOALA GIMNAZIALA 'GHEORGHE BRAESCU' CALAFAT</v>
          </cell>
          <cell r="E29" t="str">
            <v>481802</v>
          </cell>
        </row>
        <row r="30">
          <cell r="A30">
            <v>9999888</v>
          </cell>
          <cell r="B30" t="str">
            <v>CALAFAT</v>
          </cell>
          <cell r="C30" t="str">
            <v>70361</v>
          </cell>
          <cell r="D30" t="str">
            <v>SCOALA POSTLICEALA SANITARA 'GHEORGHE TITEICA' CALAFAT</v>
          </cell>
          <cell r="E30" t="str">
            <v>9999888</v>
          </cell>
        </row>
        <row r="31">
          <cell r="A31">
            <v>479354</v>
          </cell>
          <cell r="B31" t="str">
            <v>CALOPĂR</v>
          </cell>
          <cell r="C31" t="str">
            <v>71466</v>
          </cell>
          <cell r="D31" t="str">
            <v>SCOALA GIMNAZIALA CALOPAR</v>
          </cell>
          <cell r="E31" t="str">
            <v>479354</v>
          </cell>
        </row>
        <row r="32">
          <cell r="A32">
            <v>479380</v>
          </cell>
          <cell r="B32" t="str">
            <v>CARAULA</v>
          </cell>
          <cell r="C32" t="str">
            <v>71527</v>
          </cell>
          <cell r="D32" t="str">
            <v>SCOALA GIMNAZIALA CARAULA</v>
          </cell>
          <cell r="E32" t="str">
            <v>479380</v>
          </cell>
        </row>
        <row r="33">
          <cell r="A33">
            <v>479524</v>
          </cell>
          <cell r="B33" t="str">
            <v>CARPEN</v>
          </cell>
          <cell r="C33" t="str">
            <v>71545</v>
          </cell>
          <cell r="D33" t="str">
            <v>SCOALA GIMNAZIALA CARPEN</v>
          </cell>
          <cell r="E33" t="str">
            <v>479524</v>
          </cell>
        </row>
        <row r="34">
          <cell r="A34">
            <v>479392</v>
          </cell>
          <cell r="B34" t="str">
            <v>CASTRANOVA</v>
          </cell>
          <cell r="C34" t="str">
            <v>71581</v>
          </cell>
          <cell r="D34" t="str">
            <v>SCOALA GIMNAZIALA CASTRANOVA</v>
          </cell>
          <cell r="E34" t="str">
            <v>479392</v>
          </cell>
        </row>
        <row r="35">
          <cell r="A35">
            <v>480731</v>
          </cell>
          <cell r="B35" t="str">
            <v>CATANE</v>
          </cell>
          <cell r="C35" t="str">
            <v>73488</v>
          </cell>
          <cell r="D35" t="str">
            <v>SCOALA GIMNAZIALA CATANE</v>
          </cell>
          <cell r="E35" t="str">
            <v>480731</v>
          </cell>
        </row>
        <row r="36">
          <cell r="A36">
            <v>478609</v>
          </cell>
          <cell r="B36" t="str">
            <v>CĂLĂRAŞI</v>
          </cell>
          <cell r="C36" t="str">
            <v>71616</v>
          </cell>
          <cell r="D36" t="str">
            <v>LICEUL TEHNOLOGIC 'PETRE BANITA' CALARASI</v>
          </cell>
          <cell r="E36" t="str">
            <v>478609</v>
          </cell>
        </row>
        <row r="37">
          <cell r="A37">
            <v>9999444</v>
          </cell>
          <cell r="B37" t="str">
            <v>CĂLĂRAŞI</v>
          </cell>
          <cell r="C37" t="str">
            <v>71616</v>
          </cell>
          <cell r="D37" t="str">
            <v>SCOALA POSTLICEALA SANITARA 'ION NANUTI' CALARASI</v>
          </cell>
          <cell r="E37" t="str">
            <v>9999444</v>
          </cell>
        </row>
        <row r="38">
          <cell r="A38">
            <v>1229897</v>
          </cell>
          <cell r="B38" t="str">
            <v>CÂRCEA</v>
          </cell>
          <cell r="C38" t="str">
            <v>71901</v>
          </cell>
          <cell r="D38" t="str">
            <v>LICEUL TEHNOLOGIC 'CONSTANTIN IANCULESCU' CARCEA</v>
          </cell>
          <cell r="E38" t="str">
            <v>1229897</v>
          </cell>
        </row>
        <row r="39">
          <cell r="A39">
            <v>480303</v>
          </cell>
          <cell r="B39" t="str">
            <v>CÂRNA</v>
          </cell>
          <cell r="C39" t="str">
            <v>72668</v>
          </cell>
          <cell r="D39" t="str">
            <v>SCOALA GIMNAZIALA CARNA</v>
          </cell>
          <cell r="E39" t="str">
            <v>480303</v>
          </cell>
        </row>
        <row r="40">
          <cell r="A40">
            <v>479469</v>
          </cell>
          <cell r="B40" t="str">
            <v>CELARU</v>
          </cell>
          <cell r="C40" t="str">
            <v>71643</v>
          </cell>
          <cell r="D40" t="str">
            <v>SCOALA GIMNAZIALA 'INV. M. GEORGESCU' CELARU</v>
          </cell>
          <cell r="E40" t="str">
            <v>479469</v>
          </cell>
        </row>
        <row r="41">
          <cell r="A41">
            <v>479500</v>
          </cell>
          <cell r="B41" t="str">
            <v>CERĂT</v>
          </cell>
          <cell r="C41" t="str">
            <v>71705</v>
          </cell>
          <cell r="D41" t="str">
            <v>SCOALA GIMNAZIALA CERAT</v>
          </cell>
          <cell r="E41" t="str">
            <v>479500</v>
          </cell>
        </row>
        <row r="42">
          <cell r="A42">
            <v>479548</v>
          </cell>
          <cell r="B42" t="str">
            <v>CERNĂTEŞTI</v>
          </cell>
          <cell r="C42" t="str">
            <v>71732</v>
          </cell>
          <cell r="D42" t="str">
            <v>SCOALA GIMNAZIALA 'PETRACHE CERNATESCU' CERNATESTI</v>
          </cell>
          <cell r="E42" t="str">
            <v>479548</v>
          </cell>
        </row>
        <row r="43">
          <cell r="A43">
            <v>478582</v>
          </cell>
          <cell r="B43" t="str">
            <v>CETATE</v>
          </cell>
          <cell r="C43" t="str">
            <v>71796</v>
          </cell>
          <cell r="D43" t="str">
            <v>LICEUL TEORETIC 'GH. VASILICHI' CETATE</v>
          </cell>
          <cell r="E43" t="str">
            <v>478582</v>
          </cell>
        </row>
        <row r="44">
          <cell r="A44">
            <v>479639</v>
          </cell>
          <cell r="B44" t="str">
            <v>CIOROIAŞI</v>
          </cell>
          <cell r="C44" t="str">
            <v>71821</v>
          </cell>
          <cell r="D44" t="str">
            <v>SCOALA GIMNAZIALA CIOROIASI</v>
          </cell>
          <cell r="E44" t="str">
            <v>479639</v>
          </cell>
        </row>
        <row r="45">
          <cell r="A45">
            <v>479641</v>
          </cell>
          <cell r="B45" t="str">
            <v>CIUPERCENII NOI</v>
          </cell>
          <cell r="C45" t="str">
            <v>71867</v>
          </cell>
          <cell r="D45" t="str">
            <v>SCOALA GIMNAZIALA 'NICOLAE CARAS' CIUPERCENII NOI</v>
          </cell>
          <cell r="E45" t="str">
            <v>479641</v>
          </cell>
        </row>
        <row r="46">
          <cell r="A46">
            <v>479665</v>
          </cell>
          <cell r="B46" t="str">
            <v>COŞOVENI</v>
          </cell>
          <cell r="C46" t="str">
            <v>71894</v>
          </cell>
          <cell r="D46" t="str">
            <v>SCOALA GIMNAZIALA COSOVENI</v>
          </cell>
          <cell r="E46" t="str">
            <v>479665</v>
          </cell>
        </row>
        <row r="47">
          <cell r="A47">
            <v>479691</v>
          </cell>
          <cell r="B47" t="str">
            <v>COŢOFENII DIN DOS</v>
          </cell>
          <cell r="C47" t="str">
            <v>71929</v>
          </cell>
          <cell r="D47" t="str">
            <v>SCOALA GIMNAZIALA COTOFENII DIN DOS</v>
          </cell>
          <cell r="E47" t="str">
            <v>479691</v>
          </cell>
        </row>
        <row r="48">
          <cell r="A48">
            <v>478738</v>
          </cell>
          <cell r="B48" t="str">
            <v>COŢOFENII DIN FAŢĂ</v>
          </cell>
          <cell r="C48" t="str">
            <v>70600</v>
          </cell>
          <cell r="D48" t="str">
            <v>SCOALA GIMNAZIALA COTOFENII DIN FATA</v>
          </cell>
          <cell r="E48" t="str">
            <v>478738</v>
          </cell>
        </row>
        <row r="49">
          <cell r="A49">
            <v>478453</v>
          </cell>
          <cell r="B49" t="str">
            <v>CRAIOVA</v>
          </cell>
          <cell r="C49" t="str">
            <v>69919</v>
          </cell>
          <cell r="D49" t="str">
            <v>COLEGIUL NATIONAL 'CAROL I' CRAIOVA</v>
          </cell>
          <cell r="E49" t="str">
            <v>478453</v>
          </cell>
        </row>
        <row r="50">
          <cell r="A50">
            <v>1181538</v>
          </cell>
          <cell r="B50" t="str">
            <v>CRAIOVA</v>
          </cell>
          <cell r="C50" t="str">
            <v>69919</v>
          </cell>
          <cell r="D50" t="str">
            <v>COLEGIUL NATIONAL ECONOMIC 'GHEORGHE CHITU' CRAIOVA</v>
          </cell>
          <cell r="E50" t="str">
            <v>1181538</v>
          </cell>
        </row>
        <row r="51">
          <cell r="A51">
            <v>478477</v>
          </cell>
          <cell r="B51" t="str">
            <v>CRAIOVA</v>
          </cell>
          <cell r="C51" t="str">
            <v>69919</v>
          </cell>
          <cell r="D51" t="str">
            <v>COLEGIUL NATIONAL 'ELENA CUZA' CRAIOVA</v>
          </cell>
          <cell r="E51" t="str">
            <v>478477</v>
          </cell>
        </row>
        <row r="52">
          <cell r="A52">
            <v>478465</v>
          </cell>
          <cell r="B52" t="str">
            <v>CRAIOVA</v>
          </cell>
          <cell r="C52" t="str">
            <v>69919</v>
          </cell>
          <cell r="D52" t="str">
            <v>COLEGIUL NATIONAL 'FRATII BUZESTI' CRAIOVA</v>
          </cell>
          <cell r="E52" t="str">
            <v>478465</v>
          </cell>
        </row>
        <row r="53">
          <cell r="A53">
            <v>478489</v>
          </cell>
          <cell r="B53" t="str">
            <v>CRAIOVA</v>
          </cell>
          <cell r="C53" t="str">
            <v>69919</v>
          </cell>
          <cell r="D53" t="str">
            <v>COLEGIUL NATIONAL 'NICOLAE TITULESCU' CRAIOVA</v>
          </cell>
          <cell r="E53" t="str">
            <v>478489</v>
          </cell>
        </row>
        <row r="54">
          <cell r="A54">
            <v>478506</v>
          </cell>
          <cell r="B54" t="str">
            <v>CRAIOVA</v>
          </cell>
          <cell r="C54" t="str">
            <v>69919</v>
          </cell>
          <cell r="D54" t="str">
            <v>COLEGIUL NATIONAL PEDAGOGIC 'STEFAN VELOVAN' CRAIOVA</v>
          </cell>
          <cell r="E54" t="str">
            <v>478506</v>
          </cell>
        </row>
        <row r="55">
          <cell r="A55">
            <v>9834844</v>
          </cell>
          <cell r="B55" t="str">
            <v>CRAIOVA</v>
          </cell>
          <cell r="C55" t="str">
            <v>69919</v>
          </cell>
          <cell r="D55" t="str">
            <v>COLEGIUL 'STEFAN ODOBLEJA' CRAIOVA</v>
          </cell>
          <cell r="E55" t="str">
            <v>9834844</v>
          </cell>
        </row>
        <row r="56">
          <cell r="A56">
            <v>1181497</v>
          </cell>
          <cell r="B56" t="str">
            <v>CRAIOVA</v>
          </cell>
          <cell r="C56" t="str">
            <v>69919</v>
          </cell>
          <cell r="D56" t="str">
            <v>COLEGIUL TEHNIC 'COSTIN D. NENITESCU' CRAIOVA</v>
          </cell>
          <cell r="E56" t="str">
            <v>1181497</v>
          </cell>
        </row>
        <row r="57">
          <cell r="A57">
            <v>809224</v>
          </cell>
          <cell r="B57" t="str">
            <v>CRAIOVA</v>
          </cell>
          <cell r="C57" t="str">
            <v>69919</v>
          </cell>
          <cell r="D57" t="str">
            <v>COLEGIUL TEHNIC DE ARTE SI MESERII 'CONSTANTIN BRANCUSI' CRAIOVA</v>
          </cell>
          <cell r="E57" t="str">
            <v>809224</v>
          </cell>
        </row>
        <row r="58">
          <cell r="A58">
            <v>836538</v>
          </cell>
          <cell r="B58" t="str">
            <v>CRAIOVA</v>
          </cell>
          <cell r="C58" t="str">
            <v>69919</v>
          </cell>
          <cell r="D58" t="str">
            <v>COLEGIUL TEHNIC DE INDUSTRIE ALIMENTARA CRAIOVA</v>
          </cell>
          <cell r="E58" t="str">
            <v>836538</v>
          </cell>
        </row>
        <row r="59">
          <cell r="A59">
            <v>773504</v>
          </cell>
          <cell r="B59" t="str">
            <v>CRAIOVA</v>
          </cell>
          <cell r="C59" t="str">
            <v>69919</v>
          </cell>
          <cell r="D59" t="str">
            <v>COLEGIUL TEHNIC ENERGETIC CRAIOVA</v>
          </cell>
          <cell r="E59" t="str">
            <v>773504</v>
          </cell>
        </row>
        <row r="60">
          <cell r="A60">
            <v>1181540</v>
          </cell>
          <cell r="B60" t="str">
            <v>CRAIOVA</v>
          </cell>
          <cell r="C60" t="str">
            <v>69919</v>
          </cell>
          <cell r="D60" t="str">
            <v>LICEUL 'CHARLES LAUGIER' CRAIOVA</v>
          </cell>
          <cell r="E60" t="str">
            <v>1181540</v>
          </cell>
        </row>
        <row r="61">
          <cell r="A61">
            <v>3084461</v>
          </cell>
          <cell r="B61" t="str">
            <v>CRAIOVA</v>
          </cell>
          <cell r="C61" t="str">
            <v>69919</v>
          </cell>
          <cell r="D61" t="str">
            <v>LICEUL CU PROGRAM SPORTIV 'PETRACHE TRISCU' CRAIOVA</v>
          </cell>
          <cell r="E61" t="str">
            <v>3084461</v>
          </cell>
        </row>
        <row r="62">
          <cell r="A62">
            <v>478518</v>
          </cell>
          <cell r="B62" t="str">
            <v>CRAIOVA</v>
          </cell>
          <cell r="C62" t="str">
            <v>69919</v>
          </cell>
          <cell r="D62" t="str">
            <v>LICEUL DE ARTE 'MARIN SORESCU' CRAIOVA</v>
          </cell>
          <cell r="E62" t="str">
            <v>478518</v>
          </cell>
        </row>
        <row r="63">
          <cell r="A63">
            <v>1101722</v>
          </cell>
          <cell r="B63" t="str">
            <v>CRAIOVA</v>
          </cell>
          <cell r="C63" t="str">
            <v>69919</v>
          </cell>
          <cell r="D63" t="str">
            <v>LICEUL 'MATEI BASARAB' CRAIOVA</v>
          </cell>
          <cell r="E63" t="str">
            <v>1101722</v>
          </cell>
        </row>
        <row r="64">
          <cell r="A64">
            <v>243949</v>
          </cell>
          <cell r="B64" t="str">
            <v>CRAIOVA</v>
          </cell>
          <cell r="C64" t="str">
            <v>69919</v>
          </cell>
          <cell r="D64" t="str">
            <v>LICEUL TEHNOLOGIC AUTO CRAIOVA</v>
          </cell>
          <cell r="E64" t="str">
            <v>243949</v>
          </cell>
        </row>
        <row r="65">
          <cell r="A65">
            <v>112695</v>
          </cell>
          <cell r="B65" t="str">
            <v>CRAIOVA</v>
          </cell>
          <cell r="C65" t="str">
            <v>69919</v>
          </cell>
          <cell r="D65" t="str">
            <v>LICEUL TEHNOLOGIC DE TRANSPORTURI AUTO CRAIOVA</v>
          </cell>
          <cell r="E65" t="str">
            <v>112695</v>
          </cell>
        </row>
        <row r="66">
          <cell r="A66">
            <v>844341</v>
          </cell>
          <cell r="B66" t="str">
            <v>CRAIOVA</v>
          </cell>
          <cell r="C66" t="str">
            <v>69919</v>
          </cell>
          <cell r="D66" t="str">
            <v>LICEUL TEHNOLOGIC 'GEORGE BIBESCU' CRAIOVA</v>
          </cell>
          <cell r="E66" t="str">
            <v>844341</v>
          </cell>
        </row>
        <row r="67">
          <cell r="A67">
            <v>849597</v>
          </cell>
          <cell r="B67" t="str">
            <v>CRAIOVA</v>
          </cell>
          <cell r="C67" t="str">
            <v>69919</v>
          </cell>
          <cell r="D67" t="str">
            <v>LICEUL TEHNOLOGIC SPECIAL 'BEETHOVEN' CRAIOVA</v>
          </cell>
          <cell r="E67" t="str">
            <v>849597</v>
          </cell>
        </row>
        <row r="68">
          <cell r="A68">
            <v>99166</v>
          </cell>
          <cell r="B68" t="str">
            <v>CRAIOVA</v>
          </cell>
          <cell r="C68" t="str">
            <v>69919</v>
          </cell>
          <cell r="D68" t="str">
            <v>LICEUL TEHNOLOGIC TRANSPORTURI CAI FERATE CRAIOVA</v>
          </cell>
          <cell r="E68" t="str">
            <v>99166</v>
          </cell>
        </row>
        <row r="69">
          <cell r="A69">
            <v>870091</v>
          </cell>
          <cell r="B69" t="str">
            <v>CRAIOVA</v>
          </cell>
          <cell r="C69" t="str">
            <v>69919</v>
          </cell>
          <cell r="D69" t="str">
            <v>LICEUL TEHNOLOGIC UCECOM 'SPIRU HARET' CRAIOVA</v>
          </cell>
          <cell r="E69" t="str">
            <v>870091</v>
          </cell>
        </row>
        <row r="70">
          <cell r="A70">
            <v>9836593</v>
          </cell>
          <cell r="B70" t="str">
            <v>CRAIOVA</v>
          </cell>
          <cell r="C70" t="str">
            <v>69919</v>
          </cell>
          <cell r="D70" t="str">
            <v>LICEUL TEOLOGIC ADVENTIST CRAIOVA</v>
          </cell>
          <cell r="E70" t="str">
            <v>9836593</v>
          </cell>
        </row>
        <row r="71">
          <cell r="A71">
            <v>1254971</v>
          </cell>
          <cell r="B71" t="str">
            <v>CRAIOVA</v>
          </cell>
          <cell r="C71" t="str">
            <v>69919</v>
          </cell>
          <cell r="D71" t="str">
            <v>LICEUL TEORETIC 'HENRI COANDA' CRAIOVA</v>
          </cell>
          <cell r="E71" t="str">
            <v>1254971</v>
          </cell>
        </row>
        <row r="72">
          <cell r="A72">
            <v>478491</v>
          </cell>
          <cell r="B72" t="str">
            <v>CRAIOVA</v>
          </cell>
          <cell r="C72" t="str">
            <v>69919</v>
          </cell>
          <cell r="D72" t="str">
            <v>LICEUL TEORETIC 'TUDOR ARGHEZI' CRAIOVA</v>
          </cell>
          <cell r="E72" t="str">
            <v>478491</v>
          </cell>
        </row>
        <row r="73">
          <cell r="A73">
            <v>1181502</v>
          </cell>
          <cell r="B73" t="str">
            <v>CRAIOVA</v>
          </cell>
          <cell r="C73" t="str">
            <v>69919</v>
          </cell>
          <cell r="D73" t="str">
            <v>LICEUL 'TRAIAN VUIA' CRAIOVA</v>
          </cell>
          <cell r="E73" t="str">
            <v>1181502</v>
          </cell>
        </row>
        <row r="74">
          <cell r="A74">
            <v>989490</v>
          </cell>
          <cell r="B74" t="str">
            <v>CRAIOVA</v>
          </cell>
          <cell r="C74" t="str">
            <v>69919</v>
          </cell>
          <cell r="D74" t="str">
            <v>SCOALA GIMNAZIALA 'ALEXANDRU MACEDONSKI' CRAIOVA</v>
          </cell>
          <cell r="E74" t="str">
            <v>989490</v>
          </cell>
        </row>
        <row r="75">
          <cell r="A75">
            <v>482002</v>
          </cell>
          <cell r="B75" t="str">
            <v>CRAIOVA</v>
          </cell>
          <cell r="C75" t="str">
            <v>69919</v>
          </cell>
          <cell r="D75" t="str">
            <v>SCOALA GIMNAZIALA 'ANTON PANN' CRAIOVA</v>
          </cell>
          <cell r="E75" t="str">
            <v>482002</v>
          </cell>
        </row>
        <row r="76">
          <cell r="A76">
            <v>481993</v>
          </cell>
          <cell r="B76" t="str">
            <v>CRAIOVA</v>
          </cell>
          <cell r="C76" t="str">
            <v>69919</v>
          </cell>
          <cell r="D76" t="str">
            <v>SCOALA GIMNAZIALA 'DECEBAL' CRAIOVA</v>
          </cell>
          <cell r="E76" t="str">
            <v>481993</v>
          </cell>
        </row>
        <row r="77">
          <cell r="A77">
            <v>1087108</v>
          </cell>
          <cell r="B77" t="str">
            <v>CRAIOVA</v>
          </cell>
          <cell r="C77" t="str">
            <v>69919</v>
          </cell>
          <cell r="D77" t="str">
            <v>SCOALA GIMNAZIALA 'ELENA FARAGO' CRAIOVA</v>
          </cell>
          <cell r="E77" t="str">
            <v>1087108</v>
          </cell>
        </row>
        <row r="78">
          <cell r="A78">
            <v>1254945</v>
          </cell>
          <cell r="B78" t="str">
            <v>CRAIOVA</v>
          </cell>
          <cell r="C78" t="str">
            <v>69919</v>
          </cell>
          <cell r="D78" t="str">
            <v>SCOALA GIMNAZIALA 'GHEORGHE BIBESCU' CRAIOVA</v>
          </cell>
          <cell r="E78" t="str">
            <v>1254945</v>
          </cell>
        </row>
        <row r="79">
          <cell r="A79">
            <v>482076</v>
          </cell>
          <cell r="B79" t="str">
            <v>CRAIOVA</v>
          </cell>
          <cell r="C79" t="str">
            <v>69919</v>
          </cell>
          <cell r="D79" t="str">
            <v>SCOALA GIMNAZIALA 'GHEORGHE TITEICA' CRAIOVA</v>
          </cell>
          <cell r="E79" t="str">
            <v>482076</v>
          </cell>
        </row>
        <row r="80">
          <cell r="A80">
            <v>482038</v>
          </cell>
          <cell r="B80" t="str">
            <v>CRAIOVA</v>
          </cell>
          <cell r="C80" t="str">
            <v>69919</v>
          </cell>
          <cell r="D80" t="str">
            <v>SCOALA GIMNAZIALA 'ION CREANGA' CRAIOVA</v>
          </cell>
          <cell r="E80" t="str">
            <v>482038</v>
          </cell>
        </row>
        <row r="81">
          <cell r="A81">
            <v>482014</v>
          </cell>
          <cell r="B81" t="str">
            <v>CRAIOVA</v>
          </cell>
          <cell r="C81" t="str">
            <v>69919</v>
          </cell>
          <cell r="D81" t="str">
            <v>SCOALA GIMNAZIALA 'ION TUCULESCU' CRAIOVA</v>
          </cell>
          <cell r="E81" t="str">
            <v>482014</v>
          </cell>
        </row>
        <row r="82">
          <cell r="A82">
            <v>482064</v>
          </cell>
          <cell r="B82" t="str">
            <v>CRAIOVA</v>
          </cell>
          <cell r="C82" t="str">
            <v>69919</v>
          </cell>
          <cell r="D82" t="str">
            <v>SCOALA GIMNAZIALA 'LASCAR CATARGIU' CRAIOVA</v>
          </cell>
          <cell r="E82" t="str">
            <v>482064</v>
          </cell>
        </row>
        <row r="83">
          <cell r="A83">
            <v>1254957</v>
          </cell>
          <cell r="B83" t="str">
            <v>CRAIOVA</v>
          </cell>
          <cell r="C83" t="str">
            <v>69919</v>
          </cell>
          <cell r="D83" t="str">
            <v>SCOALA GIMNAZIALA 'MIHAI EMINESCU' CRAIOVA</v>
          </cell>
          <cell r="E83" t="str">
            <v>1254957</v>
          </cell>
        </row>
        <row r="84">
          <cell r="A84">
            <v>482143</v>
          </cell>
          <cell r="B84" t="str">
            <v>CRAIOVA</v>
          </cell>
          <cell r="C84" t="str">
            <v>69919</v>
          </cell>
          <cell r="D84" t="str">
            <v>SCOALA GIMNAZIALA 'MIHAI VITEAZUL' CRAIOVA</v>
          </cell>
          <cell r="E84" t="str">
            <v>482143</v>
          </cell>
        </row>
        <row r="85">
          <cell r="A85">
            <v>482088</v>
          </cell>
          <cell r="B85" t="str">
            <v>CRAIOVA</v>
          </cell>
          <cell r="C85" t="str">
            <v>69919</v>
          </cell>
          <cell r="D85" t="str">
            <v>SCOALA GIMNAZIALA 'MIRCEA ELIADE' CRAIOVA</v>
          </cell>
          <cell r="E85" t="str">
            <v>482088</v>
          </cell>
        </row>
        <row r="86">
          <cell r="A86">
            <v>3016660</v>
          </cell>
          <cell r="B86" t="str">
            <v>CRAIOVA</v>
          </cell>
          <cell r="C86" t="str">
            <v>69919</v>
          </cell>
          <cell r="D86" t="str">
            <v>SCOALA GIMNAZIALA 'NICOLAE BALCESCU' CRAIOVA</v>
          </cell>
          <cell r="E86" t="str">
            <v>3016660</v>
          </cell>
        </row>
        <row r="87">
          <cell r="A87">
            <v>482131</v>
          </cell>
          <cell r="B87" t="str">
            <v>CRAIOVA</v>
          </cell>
          <cell r="C87" t="str">
            <v>69919</v>
          </cell>
          <cell r="D87" t="str">
            <v>SCOALA GIMNAZIALA 'NICOLAE ROMANESCU' CRAIOVA</v>
          </cell>
          <cell r="E87" t="str">
            <v>482131</v>
          </cell>
        </row>
        <row r="88">
          <cell r="A88">
            <v>9999111</v>
          </cell>
          <cell r="B88" t="str">
            <v>CRAIOVA</v>
          </cell>
          <cell r="C88" t="str">
            <v>69919</v>
          </cell>
          <cell r="D88" t="str">
            <v>SCOALA GIMNAZIALA PARTICULARA 'ETHOS' CRAIOVA</v>
          </cell>
          <cell r="E88" t="str">
            <v>9999111</v>
          </cell>
        </row>
        <row r="89">
          <cell r="A89">
            <v>482052</v>
          </cell>
          <cell r="B89" t="str">
            <v>CRAIOVA</v>
          </cell>
          <cell r="C89" t="str">
            <v>69919</v>
          </cell>
          <cell r="D89" t="str">
            <v>SCOALA GIMNAZIALA 'SF. DUMITRU' CRAIOVA</v>
          </cell>
          <cell r="E89" t="str">
            <v>482052</v>
          </cell>
        </row>
        <row r="90">
          <cell r="A90">
            <v>482105</v>
          </cell>
          <cell r="B90" t="str">
            <v>CRAIOVA</v>
          </cell>
          <cell r="C90" t="str">
            <v>69919</v>
          </cell>
          <cell r="D90" t="str">
            <v>SCOALA GIMNAZIALA 'SF. GHEORGHE' CRAIOVA</v>
          </cell>
          <cell r="E90" t="str">
            <v>482105</v>
          </cell>
        </row>
        <row r="91">
          <cell r="A91">
            <v>849858</v>
          </cell>
          <cell r="B91" t="str">
            <v>CRAIOVA</v>
          </cell>
          <cell r="C91" t="str">
            <v>69919</v>
          </cell>
          <cell r="D91" t="str">
            <v>SCOALA GIMNAZIALA SPECIALA 'SF. MINA' CRAIOVA</v>
          </cell>
          <cell r="E91" t="str">
            <v>849858</v>
          </cell>
        </row>
        <row r="92">
          <cell r="A92">
            <v>482375</v>
          </cell>
          <cell r="B92" t="str">
            <v>CRAIOVA</v>
          </cell>
          <cell r="C92" t="str">
            <v>69919</v>
          </cell>
          <cell r="D92" t="str">
            <v>SCOALA GIMNAZIALA SPECIALA 'SF. VASILE' CRAIOVA</v>
          </cell>
          <cell r="E92" t="str">
            <v>482375</v>
          </cell>
        </row>
        <row r="93">
          <cell r="A93">
            <v>481929</v>
          </cell>
          <cell r="B93" t="str">
            <v>CRAIOVA</v>
          </cell>
          <cell r="C93" t="str">
            <v>69919</v>
          </cell>
          <cell r="D93" t="str">
            <v>SCOALA GIMNAZIALA 'TRAIAN' CRAIOVA</v>
          </cell>
          <cell r="E93" t="str">
            <v>481929</v>
          </cell>
        </row>
        <row r="94">
          <cell r="A94">
            <v>9999777</v>
          </cell>
          <cell r="B94" t="str">
            <v>CRAIOVA</v>
          </cell>
          <cell r="C94" t="str">
            <v>69919</v>
          </cell>
          <cell r="D94" t="str">
            <v>SCOALA POSTLICEALA DE STUDII SANITARE 'QUEEN ELIZABETH' CRAIOVA</v>
          </cell>
          <cell r="E94" t="str">
            <v>9999777</v>
          </cell>
        </row>
        <row r="95">
          <cell r="A95">
            <v>9999222</v>
          </cell>
          <cell r="B95" t="str">
            <v>CRAIOVA</v>
          </cell>
          <cell r="C95" t="str">
            <v>69919</v>
          </cell>
          <cell r="D95" t="str">
            <v>SCOALA POSTLICEALA ECOLOGICA 'SFANTUL STEFAN' CRAIOVA</v>
          </cell>
          <cell r="E95" t="str">
            <v>9999222</v>
          </cell>
        </row>
        <row r="96">
          <cell r="A96">
            <v>9999555</v>
          </cell>
          <cell r="B96" t="str">
            <v>CRAIOVA</v>
          </cell>
          <cell r="C96" t="str">
            <v>69919</v>
          </cell>
          <cell r="D96" t="str">
            <v>SCOALA POSTLICEALA 'EDUNET' CRAIOVA</v>
          </cell>
          <cell r="E96" t="str">
            <v>9999555</v>
          </cell>
        </row>
        <row r="97">
          <cell r="A97">
            <v>9999800</v>
          </cell>
          <cell r="B97" t="str">
            <v>CRAIOVA</v>
          </cell>
          <cell r="C97" t="str">
            <v>69919</v>
          </cell>
          <cell r="D97" t="str">
            <v>SCOALA POSTLICEALA 'FEG' CRAIOVA</v>
          </cell>
          <cell r="E97" t="str">
            <v>9999800</v>
          </cell>
        </row>
        <row r="98">
          <cell r="A98">
            <v>9999666</v>
          </cell>
          <cell r="B98" t="str">
            <v>CRAIOVA</v>
          </cell>
          <cell r="C98" t="str">
            <v>69919</v>
          </cell>
          <cell r="D98" t="str">
            <v>SCOALA POSTLICEALA SANITARA CHRISTIANA CRAIOVA</v>
          </cell>
          <cell r="E98" t="str">
            <v>9999666</v>
          </cell>
        </row>
        <row r="99">
          <cell r="A99">
            <v>9999779</v>
          </cell>
          <cell r="B99" t="str">
            <v>CRAIOVA</v>
          </cell>
          <cell r="C99" t="str">
            <v>69919</v>
          </cell>
          <cell r="D99" t="str">
            <v>SCOALA POSTLICEALA SANITARA 'SAN-ECO-MED' CRAIOVA</v>
          </cell>
          <cell r="E99" t="str">
            <v>9999779</v>
          </cell>
        </row>
        <row r="100">
          <cell r="A100">
            <v>9832016</v>
          </cell>
          <cell r="B100" t="str">
            <v>CRAIOVA</v>
          </cell>
          <cell r="C100" t="str">
            <v>69919</v>
          </cell>
          <cell r="D100" t="str">
            <v>SCOALA POSTLICEALA TEOLOGICO-SANITARA 'SFANTUL IOSIF'CRAIOVA</v>
          </cell>
          <cell r="E100" t="str">
            <v>9832016</v>
          </cell>
        </row>
        <row r="101">
          <cell r="A101">
            <v>456789</v>
          </cell>
          <cell r="B101" t="str">
            <v>CRAIOVA</v>
          </cell>
          <cell r="C101" t="str">
            <v>69919</v>
          </cell>
          <cell r="D101" t="str">
            <v>SCOALA PRIMARA 'TERRAVEDA' CRAIOVA</v>
          </cell>
          <cell r="E101" t="str">
            <v>456789</v>
          </cell>
        </row>
        <row r="102">
          <cell r="A102">
            <v>888888</v>
          </cell>
          <cell r="B102" t="str">
            <v>CRAIOVA</v>
          </cell>
          <cell r="C102" t="str">
            <v>69919</v>
          </cell>
          <cell r="D102" t="str">
            <v>SCOALA PROFESIONALA SPECIALA CRAIOVA</v>
          </cell>
          <cell r="E102" t="str">
            <v>888888</v>
          </cell>
        </row>
        <row r="103">
          <cell r="A103">
            <v>9842401</v>
          </cell>
          <cell r="B103" t="str">
            <v>CRAIOVA</v>
          </cell>
          <cell r="C103" t="str">
            <v>69919</v>
          </cell>
          <cell r="D103" t="str">
            <v>SEMINARUL TEOLOGIC ORTODOX 'SFANTUL GRIGORIE TEOLOGUL' CRAIOVA</v>
          </cell>
          <cell r="E103" t="str">
            <v>9842401</v>
          </cell>
        </row>
        <row r="104">
          <cell r="A104">
            <v>479720</v>
          </cell>
          <cell r="B104" t="str">
            <v>DANEŢI</v>
          </cell>
          <cell r="C104" t="str">
            <v>71965</v>
          </cell>
          <cell r="D104" t="str">
            <v>SCOALA PROFESIONALA DANETI</v>
          </cell>
          <cell r="E104" t="str">
            <v>479720</v>
          </cell>
        </row>
        <row r="105">
          <cell r="A105">
            <v>1254983</v>
          </cell>
          <cell r="B105" t="str">
            <v>DĂBULENI</v>
          </cell>
          <cell r="C105" t="str">
            <v>72016</v>
          </cell>
          <cell r="D105" t="str">
            <v>LICEUL TEORETIC 'CONSTANTIN BRANCOVEANU' DABULENI</v>
          </cell>
          <cell r="E105" t="str">
            <v>1254983</v>
          </cell>
        </row>
        <row r="106">
          <cell r="A106">
            <v>1087055</v>
          </cell>
          <cell r="B106" t="str">
            <v>DĂBULENI</v>
          </cell>
          <cell r="C106" t="str">
            <v>72016</v>
          </cell>
          <cell r="D106" t="str">
            <v>SCOALA GIMNAZIALA NR. 1 DABULENI</v>
          </cell>
          <cell r="E106" t="str">
            <v>1087055</v>
          </cell>
        </row>
        <row r="107">
          <cell r="A107">
            <v>479782</v>
          </cell>
          <cell r="B107" t="str">
            <v>DESA</v>
          </cell>
          <cell r="C107" t="str">
            <v>72043</v>
          </cell>
          <cell r="D107" t="str">
            <v>SCOALA GIMNAZIALA DESA</v>
          </cell>
          <cell r="E107" t="str">
            <v>479782</v>
          </cell>
        </row>
        <row r="108">
          <cell r="A108">
            <v>479811</v>
          </cell>
          <cell r="B108" t="str">
            <v>DIOŞTI</v>
          </cell>
          <cell r="C108" t="str">
            <v>72061</v>
          </cell>
          <cell r="D108" t="str">
            <v>SCOALA GIMNAZIALA 'CAROL AL II-LEA' DIOSTI</v>
          </cell>
          <cell r="E108" t="str">
            <v>479811</v>
          </cell>
        </row>
        <row r="109">
          <cell r="A109">
            <v>479861</v>
          </cell>
          <cell r="B109" t="str">
            <v>DOBREŞTI</v>
          </cell>
          <cell r="C109" t="str">
            <v>72105</v>
          </cell>
          <cell r="D109" t="str">
            <v>SCOALA GIMNAZIALA DOBRESTI</v>
          </cell>
          <cell r="E109" t="str">
            <v>479861</v>
          </cell>
        </row>
        <row r="110">
          <cell r="A110">
            <v>478805</v>
          </cell>
          <cell r="B110" t="str">
            <v>DOBROTEŞTI</v>
          </cell>
          <cell r="C110" t="str">
            <v>70691</v>
          </cell>
          <cell r="D110" t="str">
            <v>SCOALA GIMNAZIALA DOBROTESTI</v>
          </cell>
          <cell r="E110" t="str">
            <v>478805</v>
          </cell>
        </row>
        <row r="111">
          <cell r="A111">
            <v>479902</v>
          </cell>
          <cell r="B111" t="str">
            <v>DRĂGOTEŞTI</v>
          </cell>
          <cell r="C111" t="str">
            <v>72169</v>
          </cell>
          <cell r="D111" t="str">
            <v>SCOALA GIMNAZIALA DRAGOTESTI</v>
          </cell>
          <cell r="E111" t="str">
            <v>479902</v>
          </cell>
        </row>
        <row r="112">
          <cell r="A112">
            <v>479926</v>
          </cell>
          <cell r="B112" t="str">
            <v>DRĂNIC</v>
          </cell>
          <cell r="C112" t="str">
            <v>72230</v>
          </cell>
          <cell r="D112" t="str">
            <v>SCOALA GIMNAZIALA DRANIC</v>
          </cell>
          <cell r="E112" t="str">
            <v>479926</v>
          </cell>
        </row>
        <row r="113">
          <cell r="A113">
            <v>480028</v>
          </cell>
          <cell r="B113" t="str">
            <v>FĂRCAŞ</v>
          </cell>
          <cell r="C113" t="str">
            <v>72285</v>
          </cell>
          <cell r="D113" t="str">
            <v>SCOALA GIMNAZIALA FARCAS</v>
          </cell>
          <cell r="E113" t="str">
            <v>480028</v>
          </cell>
        </row>
        <row r="114">
          <cell r="A114">
            <v>1181485</v>
          </cell>
          <cell r="B114" t="str">
            <v>FILIAŞI</v>
          </cell>
          <cell r="C114" t="str">
            <v>70423</v>
          </cell>
          <cell r="D114" t="str">
            <v>LICEUL TEHNOLOGIC 'DIMITRIE FILISANU' FILIASI</v>
          </cell>
          <cell r="E114" t="str">
            <v>1181485</v>
          </cell>
        </row>
        <row r="115">
          <cell r="A115">
            <v>1146112</v>
          </cell>
          <cell r="B115" t="str">
            <v>FILIAŞI</v>
          </cell>
          <cell r="C115" t="str">
            <v>70423</v>
          </cell>
          <cell r="D115" t="str">
            <v>SCOALA GIMNAZIALA FILIASI</v>
          </cell>
          <cell r="E115" t="str">
            <v>1146112</v>
          </cell>
        </row>
        <row r="116">
          <cell r="A116">
            <v>9999999</v>
          </cell>
          <cell r="B116" t="str">
            <v>FILIAŞI</v>
          </cell>
          <cell r="C116" t="str">
            <v>70423</v>
          </cell>
          <cell r="D116" t="str">
            <v>SCOALA POSTLICEALA SANITARA 'QUEEN ELIZABETH' FILIASI</v>
          </cell>
          <cell r="E116" t="str">
            <v>9999999</v>
          </cell>
        </row>
        <row r="117">
          <cell r="A117">
            <v>481852</v>
          </cell>
          <cell r="B117" t="str">
            <v>FRATOŞTIŢA</v>
          </cell>
          <cell r="C117" t="str">
            <v>70469</v>
          </cell>
          <cell r="D117" t="str">
            <v>SCOALA GIMNAZIALA FRATOSTITA</v>
          </cell>
          <cell r="E117" t="str">
            <v>481852</v>
          </cell>
        </row>
        <row r="118">
          <cell r="A118">
            <v>1087067</v>
          </cell>
          <cell r="B118" t="str">
            <v>GALICEA MARE</v>
          </cell>
          <cell r="C118" t="str">
            <v>72392</v>
          </cell>
          <cell r="D118" t="str">
            <v>SCOALA GIMNAZIALA GALICEA MARE</v>
          </cell>
          <cell r="E118" t="str">
            <v>1087067</v>
          </cell>
        </row>
        <row r="119">
          <cell r="A119">
            <v>480080</v>
          </cell>
          <cell r="B119" t="str">
            <v>GALICIUICA</v>
          </cell>
          <cell r="C119" t="str">
            <v>72524</v>
          </cell>
          <cell r="D119" t="str">
            <v>SCOALA GIMNAZIALA GALICIUICA</v>
          </cell>
          <cell r="E119" t="str">
            <v>480080</v>
          </cell>
        </row>
        <row r="120">
          <cell r="A120">
            <v>480157</v>
          </cell>
          <cell r="B120" t="str">
            <v>GÂNGIOVA</v>
          </cell>
          <cell r="C120" t="str">
            <v>72588</v>
          </cell>
          <cell r="D120" t="str">
            <v>SCOALA GIMNAZIALA GANGIOVA</v>
          </cell>
          <cell r="E120" t="str">
            <v>480157</v>
          </cell>
        </row>
        <row r="121">
          <cell r="A121">
            <v>480119</v>
          </cell>
          <cell r="B121" t="str">
            <v>GHERCEŞTI</v>
          </cell>
          <cell r="C121" t="str">
            <v>72418</v>
          </cell>
          <cell r="D121" t="str">
            <v>SCOALA GIMNAZIALA GHERCESTI</v>
          </cell>
          <cell r="E121" t="str">
            <v>480119</v>
          </cell>
        </row>
        <row r="122">
          <cell r="A122">
            <v>480884</v>
          </cell>
          <cell r="B122" t="str">
            <v>GHIDICI</v>
          </cell>
          <cell r="C122" t="str">
            <v>73683</v>
          </cell>
          <cell r="D122" t="str">
            <v>SCOALA GIMNAZIALA GHIDICI</v>
          </cell>
          <cell r="E122" t="str">
            <v>480884</v>
          </cell>
        </row>
        <row r="123">
          <cell r="A123">
            <v>480468</v>
          </cell>
          <cell r="B123" t="str">
            <v>GHINDENI</v>
          </cell>
          <cell r="C123" t="str">
            <v>73086</v>
          </cell>
          <cell r="D123" t="str">
            <v>SCOALA GIMNAZIALA GHINDENI</v>
          </cell>
          <cell r="E123" t="str">
            <v>480468</v>
          </cell>
        </row>
        <row r="124">
          <cell r="A124">
            <v>480042</v>
          </cell>
          <cell r="B124" t="str">
            <v>GIGHERA</v>
          </cell>
          <cell r="C124" t="str">
            <v>72472</v>
          </cell>
          <cell r="D124" t="str">
            <v>SCOALA GIMNAZIALA GIGHERA</v>
          </cell>
          <cell r="E124" t="str">
            <v>480042</v>
          </cell>
        </row>
        <row r="125">
          <cell r="A125">
            <v>480078</v>
          </cell>
          <cell r="B125" t="str">
            <v>GIUBEGA</v>
          </cell>
          <cell r="C125" t="str">
            <v>72515</v>
          </cell>
          <cell r="D125" t="str">
            <v>SCOALA GIMNAZIALA GIUBEGA</v>
          </cell>
          <cell r="E125" t="str">
            <v>480078</v>
          </cell>
        </row>
        <row r="126">
          <cell r="A126">
            <v>480133</v>
          </cell>
          <cell r="B126" t="str">
            <v>GIURGIŢA</v>
          </cell>
          <cell r="C126" t="str">
            <v>72542</v>
          </cell>
          <cell r="D126" t="str">
            <v>SCOALA GIMNAZIALA GIURGITA</v>
          </cell>
          <cell r="E126" t="str">
            <v>480133</v>
          </cell>
        </row>
        <row r="127">
          <cell r="A127">
            <v>480274</v>
          </cell>
          <cell r="B127" t="str">
            <v>GOGOŞU</v>
          </cell>
          <cell r="C127" t="str">
            <v>72613</v>
          </cell>
          <cell r="D127" t="str">
            <v>SCOALA GIMNAZIALA GOGOSU</v>
          </cell>
          <cell r="E127" t="str">
            <v>480274</v>
          </cell>
        </row>
        <row r="128">
          <cell r="A128">
            <v>480286</v>
          </cell>
          <cell r="B128" t="str">
            <v>GOICEA</v>
          </cell>
          <cell r="C128" t="str">
            <v>72659</v>
          </cell>
          <cell r="D128" t="str">
            <v>SCOALA GIMNAZIALA 'TUDOR SEGARCEANU' GOICEA</v>
          </cell>
          <cell r="E128" t="str">
            <v>480286</v>
          </cell>
        </row>
        <row r="129">
          <cell r="A129">
            <v>480236</v>
          </cell>
          <cell r="B129" t="str">
            <v>GOIEŞTI</v>
          </cell>
          <cell r="C129" t="str">
            <v>72686</v>
          </cell>
          <cell r="D129" t="str">
            <v>SCOALA GIMNAZIALA GOIESTI</v>
          </cell>
          <cell r="E129" t="str">
            <v>480236</v>
          </cell>
        </row>
        <row r="130">
          <cell r="A130">
            <v>480339</v>
          </cell>
          <cell r="B130" t="str">
            <v>GRECEŞTI</v>
          </cell>
          <cell r="C130" t="str">
            <v>72828</v>
          </cell>
          <cell r="D130" t="str">
            <v>SCOALA GIMNAZIALA GRECESTI</v>
          </cell>
          <cell r="E130" t="str">
            <v>480339</v>
          </cell>
        </row>
        <row r="131">
          <cell r="A131">
            <v>482246</v>
          </cell>
          <cell r="B131" t="str">
            <v>IŞALNIŢA</v>
          </cell>
          <cell r="C131" t="str">
            <v>70101</v>
          </cell>
          <cell r="D131" t="str">
            <v>SCOALA GIMNAZIALA 'ELIZA OPRAN' ISALNITA</v>
          </cell>
          <cell r="E131" t="str">
            <v>482246</v>
          </cell>
        </row>
        <row r="132">
          <cell r="A132">
            <v>968252</v>
          </cell>
          <cell r="B132" t="str">
            <v>IZVOARE</v>
          </cell>
          <cell r="C132" t="str">
            <v>72891</v>
          </cell>
          <cell r="D132" t="str">
            <v>SCOALA GIMNAZIALA IZVOARE</v>
          </cell>
          <cell r="E132" t="str">
            <v>968252</v>
          </cell>
        </row>
        <row r="133">
          <cell r="A133">
            <v>481034</v>
          </cell>
          <cell r="B133" t="str">
            <v>ÎNTORSURA</v>
          </cell>
          <cell r="C133" t="str">
            <v>73889</v>
          </cell>
          <cell r="D133" t="str">
            <v>SCOALA GIMNAZIALA 'NICOLAE GH. POPESCU' INTORSURA</v>
          </cell>
          <cell r="E133" t="str">
            <v>481034</v>
          </cell>
        </row>
        <row r="134">
          <cell r="A134">
            <v>482349</v>
          </cell>
          <cell r="B134" t="str">
            <v>LEŞILE</v>
          </cell>
          <cell r="C134" t="str">
            <v>70272</v>
          </cell>
          <cell r="D134" t="str">
            <v>SCOALA GIMNAZIALA LESILE</v>
          </cell>
          <cell r="E134" t="str">
            <v>482349</v>
          </cell>
        </row>
        <row r="135">
          <cell r="A135">
            <v>480353</v>
          </cell>
          <cell r="B135" t="str">
            <v>LEU</v>
          </cell>
          <cell r="C135" t="str">
            <v>72935</v>
          </cell>
          <cell r="D135" t="str">
            <v>SCOALA GIMNAZIALA 'NICA BARBU LOCUSTEANU' LEU</v>
          </cell>
          <cell r="E135" t="str">
            <v>480353</v>
          </cell>
        </row>
        <row r="136">
          <cell r="A136">
            <v>480389</v>
          </cell>
          <cell r="B136" t="str">
            <v>LIPOVU</v>
          </cell>
          <cell r="C136" t="str">
            <v>72962</v>
          </cell>
          <cell r="D136" t="str">
            <v>SCOALA GIMNAZIALA 'PETRE MANARCESCU' LIPOVU</v>
          </cell>
          <cell r="E136" t="str">
            <v>480389</v>
          </cell>
        </row>
        <row r="137">
          <cell r="A137">
            <v>480420</v>
          </cell>
          <cell r="B137" t="str">
            <v>MAGLAVIT</v>
          </cell>
          <cell r="C137" t="str">
            <v>73040</v>
          </cell>
          <cell r="D137" t="str">
            <v>SCOALA GIMNAZIALA 'STEFAN ISPAS' MAGLAVIT</v>
          </cell>
          <cell r="E137" t="str">
            <v>480420</v>
          </cell>
        </row>
        <row r="138">
          <cell r="A138">
            <v>832001</v>
          </cell>
          <cell r="B138" t="str">
            <v>MALU MARE</v>
          </cell>
          <cell r="C138" t="str">
            <v>73077</v>
          </cell>
          <cell r="D138" t="str">
            <v>LICEUL TEHNOLOGIC 'ING. IONETE AURELIAN' MALU MARE</v>
          </cell>
          <cell r="E138" t="str">
            <v>832001</v>
          </cell>
        </row>
        <row r="139">
          <cell r="A139">
            <v>480418</v>
          </cell>
          <cell r="B139" t="str">
            <v>MĂCEŞU DE JOS</v>
          </cell>
          <cell r="C139" t="str">
            <v>72999</v>
          </cell>
          <cell r="D139" t="str">
            <v>SCOALA GIMNAZIALA MACESU DE JOS</v>
          </cell>
          <cell r="E139" t="str">
            <v>480418</v>
          </cell>
        </row>
        <row r="140">
          <cell r="A140">
            <v>480391</v>
          </cell>
          <cell r="B140" t="str">
            <v>MĂCEŞU DE SUS</v>
          </cell>
          <cell r="C140" t="str">
            <v>73022</v>
          </cell>
          <cell r="D140" t="str">
            <v>SCOALA GIMNAZIALA 'SF. DUMITRU' MACESU DE SUS</v>
          </cell>
          <cell r="E140" t="str">
            <v>480391</v>
          </cell>
        </row>
        <row r="141">
          <cell r="A141">
            <v>480585</v>
          </cell>
          <cell r="B141" t="str">
            <v>MÂRŞANI</v>
          </cell>
          <cell r="C141" t="str">
            <v>73326</v>
          </cell>
          <cell r="D141" t="str">
            <v>SCOALA GIMNAZIALA NR. 1 MARSANI</v>
          </cell>
          <cell r="E141" t="str">
            <v>480585</v>
          </cell>
        </row>
        <row r="142">
          <cell r="A142">
            <v>478623</v>
          </cell>
          <cell r="B142" t="str">
            <v>MELINEŞTI</v>
          </cell>
          <cell r="C142" t="str">
            <v>73111</v>
          </cell>
          <cell r="D142" t="str">
            <v>LICEUL TEHNOLOGIC 'ALEXANDRU MACEDONSKI' MELINESTI</v>
          </cell>
          <cell r="E142" t="str">
            <v>478623</v>
          </cell>
        </row>
        <row r="143">
          <cell r="A143">
            <v>480509</v>
          </cell>
          <cell r="B143" t="str">
            <v>MISCHII</v>
          </cell>
          <cell r="C143" t="str">
            <v>73255</v>
          </cell>
          <cell r="D143" t="str">
            <v>SCOALA GIMNAZIALA 'ALECSANDRU NICOLAID' MISCHII</v>
          </cell>
          <cell r="E143" t="str">
            <v>480509</v>
          </cell>
        </row>
        <row r="144">
          <cell r="A144">
            <v>480602</v>
          </cell>
          <cell r="B144" t="str">
            <v>MOŢĂŢEI</v>
          </cell>
          <cell r="C144" t="str">
            <v>73344</v>
          </cell>
          <cell r="D144" t="str">
            <v>SCOALA GIMNAZIALA NR. 1 MOTATEI</v>
          </cell>
          <cell r="E144" t="str">
            <v>480602</v>
          </cell>
        </row>
        <row r="145">
          <cell r="A145">
            <v>480688</v>
          </cell>
          <cell r="B145" t="str">
            <v>MURGAŞI</v>
          </cell>
          <cell r="C145" t="str">
            <v>73424</v>
          </cell>
          <cell r="D145" t="str">
            <v>SCOALA GIMNAZIALA MURGASI</v>
          </cell>
          <cell r="E145" t="str">
            <v>480688</v>
          </cell>
        </row>
        <row r="146">
          <cell r="A146">
            <v>480717</v>
          </cell>
          <cell r="B146" t="str">
            <v>NEGOI</v>
          </cell>
          <cell r="C146" t="str">
            <v>73479</v>
          </cell>
          <cell r="D146" t="str">
            <v>SCOALA GIMNAZIALA NEGOI</v>
          </cell>
          <cell r="E146" t="str">
            <v>480717</v>
          </cell>
        </row>
        <row r="147">
          <cell r="A147">
            <v>480767</v>
          </cell>
          <cell r="B147" t="str">
            <v>ORODEL</v>
          </cell>
          <cell r="C147" t="str">
            <v>73512</v>
          </cell>
          <cell r="D147" t="str">
            <v>SCOALA GIMNAZIALA ORODEL</v>
          </cell>
          <cell r="E147" t="str">
            <v>480767</v>
          </cell>
        </row>
        <row r="148">
          <cell r="A148">
            <v>480793</v>
          </cell>
          <cell r="B148" t="str">
            <v>OSTROVENI</v>
          </cell>
          <cell r="C148" t="str">
            <v>73576</v>
          </cell>
          <cell r="D148" t="str">
            <v>SCOALA GIMNAZIALA OSTROVENI</v>
          </cell>
          <cell r="E148" t="str">
            <v>480793</v>
          </cell>
        </row>
        <row r="149">
          <cell r="A149">
            <v>480810</v>
          </cell>
          <cell r="B149" t="str">
            <v>PERIŞOR</v>
          </cell>
          <cell r="C149" t="str">
            <v>73601</v>
          </cell>
          <cell r="D149" t="str">
            <v>SCOALA GIMNAZIALA 'HENRI COANDA' PERISOR</v>
          </cell>
          <cell r="E149" t="str">
            <v>480810</v>
          </cell>
        </row>
        <row r="150">
          <cell r="A150">
            <v>480846</v>
          </cell>
          <cell r="B150" t="str">
            <v>PIELEŞTI</v>
          </cell>
          <cell r="C150" t="str">
            <v>73638</v>
          </cell>
          <cell r="D150" t="str">
            <v>SCOALA GIMNAZIALA PIELESTI</v>
          </cell>
          <cell r="E150" t="str">
            <v>480846</v>
          </cell>
        </row>
        <row r="151">
          <cell r="A151">
            <v>480872</v>
          </cell>
          <cell r="B151" t="str">
            <v>PISCU VECHI</v>
          </cell>
          <cell r="C151" t="str">
            <v>73674</v>
          </cell>
          <cell r="D151" t="str">
            <v>SCOALA GIMNAZIALA PISCU VECHI</v>
          </cell>
          <cell r="E151" t="str">
            <v>480872</v>
          </cell>
        </row>
        <row r="152">
          <cell r="A152">
            <v>243951</v>
          </cell>
          <cell r="B152" t="str">
            <v>PLENIŢA</v>
          </cell>
          <cell r="C152" t="str">
            <v>73718</v>
          </cell>
          <cell r="D152" t="str">
            <v>LICEUL TEHNOLOGIC 'CONSTANTIN NICOLAESCU-PLOPSOR' PLENITA</v>
          </cell>
          <cell r="E152" t="str">
            <v>243951</v>
          </cell>
        </row>
        <row r="153">
          <cell r="A153">
            <v>480999</v>
          </cell>
          <cell r="B153" t="str">
            <v>PLEŞOI</v>
          </cell>
          <cell r="C153" t="str">
            <v>73834</v>
          </cell>
          <cell r="D153" t="str">
            <v>SCOALA GIMNAZIALA PLESOI</v>
          </cell>
          <cell r="E153" t="str">
            <v>480999</v>
          </cell>
        </row>
        <row r="154">
          <cell r="A154">
            <v>482296</v>
          </cell>
          <cell r="B154" t="str">
            <v>PODARI</v>
          </cell>
          <cell r="C154" t="str">
            <v>70129</v>
          </cell>
          <cell r="D154" t="str">
            <v>SCOALA GIMNAZIALA PODARI</v>
          </cell>
          <cell r="E154" t="str">
            <v>482296</v>
          </cell>
        </row>
        <row r="155">
          <cell r="A155">
            <v>478647</v>
          </cell>
          <cell r="B155" t="str">
            <v>POIANA MARE</v>
          </cell>
          <cell r="C155" t="str">
            <v>73745</v>
          </cell>
          <cell r="D155" t="str">
            <v>LICEUL TEORETIC 'GEORGE ST. MARINCU' POIANA MARE</v>
          </cell>
          <cell r="E155" t="str">
            <v>478647</v>
          </cell>
        </row>
        <row r="156">
          <cell r="A156">
            <v>480987</v>
          </cell>
          <cell r="B156" t="str">
            <v>PREDEŞTI</v>
          </cell>
          <cell r="C156" t="str">
            <v>73781</v>
          </cell>
          <cell r="D156" t="str">
            <v>SCOALA GIMNAZIALA PREDESTI</v>
          </cell>
          <cell r="E156" t="str">
            <v>480987</v>
          </cell>
        </row>
        <row r="157">
          <cell r="A157">
            <v>481022</v>
          </cell>
          <cell r="B157" t="str">
            <v>RADOVAN</v>
          </cell>
          <cell r="C157" t="str">
            <v>73861</v>
          </cell>
          <cell r="D157" t="str">
            <v>SCOALA GIMNAZIALA RADOVAN</v>
          </cell>
          <cell r="E157" t="str">
            <v>481022</v>
          </cell>
        </row>
        <row r="158">
          <cell r="A158">
            <v>481046</v>
          </cell>
          <cell r="B158" t="str">
            <v>RAST</v>
          </cell>
          <cell r="C158" t="str">
            <v>73914</v>
          </cell>
          <cell r="D158" t="str">
            <v>SCOALA GIMNAZIALA 'GH. JIENESCU' RAST</v>
          </cell>
          <cell r="E158" t="str">
            <v>481046</v>
          </cell>
        </row>
        <row r="159">
          <cell r="A159">
            <v>481084</v>
          </cell>
          <cell r="B159" t="str">
            <v>ROBĂNEŞTII DE JOS</v>
          </cell>
          <cell r="C159" t="str">
            <v>73932</v>
          </cell>
          <cell r="D159" t="str">
            <v>SCOALA GIMNAZIALA ROBANESTII DE JOS</v>
          </cell>
          <cell r="E159" t="str">
            <v>481084</v>
          </cell>
        </row>
        <row r="160">
          <cell r="A160">
            <v>479201</v>
          </cell>
          <cell r="B160" t="str">
            <v>ROJIŞTE</v>
          </cell>
          <cell r="C160" t="str">
            <v>71242</v>
          </cell>
          <cell r="D160" t="str">
            <v>SCOALA GIMNAZIALA ROJISTE</v>
          </cell>
          <cell r="E160" t="str">
            <v>479201</v>
          </cell>
        </row>
        <row r="161">
          <cell r="A161">
            <v>481114</v>
          </cell>
          <cell r="B161" t="str">
            <v>SADOVA</v>
          </cell>
          <cell r="C161" t="str">
            <v>74000</v>
          </cell>
          <cell r="D161" t="str">
            <v>SCOALA GIMNAZIALA DAMIAN-SADOVA</v>
          </cell>
          <cell r="E161" t="str">
            <v>481114</v>
          </cell>
        </row>
        <row r="162">
          <cell r="A162">
            <v>481113</v>
          </cell>
          <cell r="B162" t="str">
            <v>SADOVA</v>
          </cell>
          <cell r="C162" t="str">
            <v>74000</v>
          </cell>
          <cell r="D162" t="str">
            <v>SCOALA GIMNAZIALA SADOVA</v>
          </cell>
          <cell r="E162" t="str">
            <v>481113</v>
          </cell>
        </row>
        <row r="163">
          <cell r="A163">
            <v>481151</v>
          </cell>
          <cell r="B163" t="str">
            <v>SĂLCUŢA</v>
          </cell>
          <cell r="C163" t="str">
            <v>74037</v>
          </cell>
          <cell r="D163" t="str">
            <v>SCOALA GIMNAZIALA SALCUTA</v>
          </cell>
          <cell r="E163" t="str">
            <v>481151</v>
          </cell>
        </row>
        <row r="164">
          <cell r="A164">
            <v>481187</v>
          </cell>
          <cell r="B164" t="str">
            <v>SCĂEŞTI</v>
          </cell>
          <cell r="C164" t="str">
            <v>74082</v>
          </cell>
          <cell r="D164" t="str">
            <v>SCOALA GIMNAZIALA SCAESTI</v>
          </cell>
          <cell r="E164" t="str">
            <v>481187</v>
          </cell>
        </row>
        <row r="165">
          <cell r="A165">
            <v>481204</v>
          </cell>
          <cell r="B165" t="str">
            <v>SEACA DE CÂMP</v>
          </cell>
          <cell r="C165" t="str">
            <v>74117</v>
          </cell>
          <cell r="D165" t="str">
            <v>SCOALA GIMNAZIALA SEACA DE CAMP</v>
          </cell>
          <cell r="E165" t="str">
            <v>481204</v>
          </cell>
        </row>
        <row r="166">
          <cell r="A166">
            <v>481230</v>
          </cell>
          <cell r="B166" t="str">
            <v>SEACA DE PĂDURE</v>
          </cell>
          <cell r="C166" t="str">
            <v>74144</v>
          </cell>
          <cell r="D166" t="str">
            <v>SCOALA GIMNAZIALA 'OPSICHIE CAZACU' SEACA DE PADURE</v>
          </cell>
          <cell r="E166" t="str">
            <v>481230</v>
          </cell>
        </row>
        <row r="167">
          <cell r="A167">
            <v>481280</v>
          </cell>
          <cell r="B167" t="str">
            <v>SECU</v>
          </cell>
          <cell r="C167" t="str">
            <v>74180</v>
          </cell>
          <cell r="D167" t="str">
            <v>SCOALA GIMNAZIALA SECU</v>
          </cell>
          <cell r="E167" t="str">
            <v>481280</v>
          </cell>
        </row>
        <row r="168">
          <cell r="A168">
            <v>1087093</v>
          </cell>
          <cell r="B168" t="str">
            <v>SEGARCEA</v>
          </cell>
          <cell r="C168" t="str">
            <v>70511</v>
          </cell>
          <cell r="D168" t="str">
            <v>LICEUL TEHNOLOGIC 'HORIA VINTILA' SEGARCEA</v>
          </cell>
          <cell r="E168" t="str">
            <v>1087093</v>
          </cell>
        </row>
        <row r="169">
          <cell r="A169">
            <v>481888</v>
          </cell>
          <cell r="B169" t="str">
            <v>SEGARCEA</v>
          </cell>
          <cell r="C169" t="str">
            <v>70511</v>
          </cell>
          <cell r="D169" t="str">
            <v>SCOALA GIMNAZIALA SEGARCEA</v>
          </cell>
          <cell r="E169" t="str">
            <v>481888</v>
          </cell>
        </row>
        <row r="170">
          <cell r="A170">
            <v>481292</v>
          </cell>
          <cell r="B170" t="str">
            <v>SILIŞTEA CRUCII</v>
          </cell>
          <cell r="C170" t="str">
            <v>74233</v>
          </cell>
          <cell r="D170" t="str">
            <v>SCOALA GIMNAZIALA SILISTEA CRUCII</v>
          </cell>
          <cell r="E170" t="str">
            <v>481292</v>
          </cell>
        </row>
        <row r="171">
          <cell r="A171">
            <v>480030</v>
          </cell>
          <cell r="B171" t="str">
            <v>TĂLPAŞ</v>
          </cell>
          <cell r="C171" t="str">
            <v>72374</v>
          </cell>
          <cell r="D171" t="str">
            <v>SCOALA GIMNAZIALA TALPAS</v>
          </cell>
          <cell r="E171" t="str">
            <v>480030</v>
          </cell>
        </row>
        <row r="172">
          <cell r="A172">
            <v>481371</v>
          </cell>
          <cell r="B172" t="str">
            <v>TEASC</v>
          </cell>
          <cell r="C172" t="str">
            <v>74331</v>
          </cell>
          <cell r="D172" t="str">
            <v>SCOALA GIMNAZIALA TEASC</v>
          </cell>
          <cell r="E172" t="str">
            <v>481371</v>
          </cell>
        </row>
        <row r="173">
          <cell r="A173">
            <v>481395</v>
          </cell>
          <cell r="B173" t="str">
            <v>TERPEZIŢA</v>
          </cell>
          <cell r="C173" t="str">
            <v>74368</v>
          </cell>
          <cell r="D173" t="str">
            <v>SCOALA GIMNAZIALA TERPEZITA</v>
          </cell>
          <cell r="E173" t="str">
            <v>481395</v>
          </cell>
        </row>
        <row r="174">
          <cell r="A174">
            <v>961424</v>
          </cell>
          <cell r="B174" t="str">
            <v>TESLUI</v>
          </cell>
          <cell r="C174" t="str">
            <v>74420</v>
          </cell>
          <cell r="D174" t="str">
            <v>SCOALA GIMNAZIALA TESLUI</v>
          </cell>
          <cell r="E174" t="str">
            <v>961424</v>
          </cell>
        </row>
        <row r="175">
          <cell r="A175">
            <v>481498</v>
          </cell>
          <cell r="B175" t="str">
            <v>ŢUGLUI</v>
          </cell>
          <cell r="C175" t="str">
            <v>74518</v>
          </cell>
          <cell r="D175" t="str">
            <v>SCOALA GIMNAZIALA TUGLUI</v>
          </cell>
          <cell r="E175" t="str">
            <v>481498</v>
          </cell>
        </row>
        <row r="176">
          <cell r="A176">
            <v>481515</v>
          </cell>
          <cell r="B176" t="str">
            <v>UNIREA</v>
          </cell>
          <cell r="C176" t="str">
            <v>74545</v>
          </cell>
          <cell r="D176" t="str">
            <v>SCOALA GIMNAZIALA UNIREA</v>
          </cell>
          <cell r="E176" t="str">
            <v>481515</v>
          </cell>
        </row>
        <row r="177">
          <cell r="A177">
            <v>481527</v>
          </cell>
          <cell r="B177" t="str">
            <v>URZICUŢA</v>
          </cell>
          <cell r="C177" t="str">
            <v>74563</v>
          </cell>
          <cell r="D177" t="str">
            <v>SCOALA GIMNAZIALA 'BARBU IONESCU' URZICUTA</v>
          </cell>
          <cell r="E177" t="str">
            <v>481527</v>
          </cell>
        </row>
        <row r="178">
          <cell r="A178">
            <v>481541</v>
          </cell>
          <cell r="B178" t="str">
            <v>VALEA STANCIULUI</v>
          </cell>
          <cell r="C178" t="str">
            <v>74590</v>
          </cell>
          <cell r="D178" t="str">
            <v>SCOALA PROFESIONALA VALEA STANCIULUI</v>
          </cell>
          <cell r="E178" t="str">
            <v>481541</v>
          </cell>
        </row>
        <row r="179">
          <cell r="A179">
            <v>481656</v>
          </cell>
          <cell r="B179" t="str">
            <v>VÂRTOP</v>
          </cell>
          <cell r="C179" t="str">
            <v>74741</v>
          </cell>
          <cell r="D179" t="str">
            <v>SCOALA GIMNAZIALA VARTOP</v>
          </cell>
          <cell r="E179" t="str">
            <v>481656</v>
          </cell>
        </row>
        <row r="180">
          <cell r="A180">
            <v>481711</v>
          </cell>
          <cell r="B180" t="str">
            <v>VÂRVORU DE JOS</v>
          </cell>
          <cell r="C180" t="str">
            <v>74769</v>
          </cell>
          <cell r="D180" t="str">
            <v>SCOALA GIMNAZIALA VARVORU DE JOS</v>
          </cell>
          <cell r="E180" t="str">
            <v>481711</v>
          </cell>
        </row>
        <row r="181">
          <cell r="A181">
            <v>481618</v>
          </cell>
          <cell r="B181" t="str">
            <v>VELA</v>
          </cell>
          <cell r="C181" t="str">
            <v>74625</v>
          </cell>
          <cell r="D181" t="str">
            <v>SCOALA GIMNAZIALA 'ILIE MURGULESCU' VELA</v>
          </cell>
          <cell r="E181" t="str">
            <v>481618</v>
          </cell>
        </row>
        <row r="182">
          <cell r="A182">
            <v>481644</v>
          </cell>
          <cell r="B182" t="str">
            <v>VERBIŢA</v>
          </cell>
          <cell r="C182" t="str">
            <v>74714</v>
          </cell>
          <cell r="D182" t="str">
            <v>SCOALA GIMNAZIALA VERBITA</v>
          </cell>
          <cell r="E182" t="str">
            <v>481644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4" sqref="J4"/>
    </sheetView>
  </sheetViews>
  <sheetFormatPr defaultRowHeight="15" x14ac:dyDescent="0.25"/>
  <cols>
    <col min="1" max="1" width="8.140625" style="5" customWidth="1"/>
    <col min="2" max="2" width="44.5703125" style="5" customWidth="1"/>
    <col min="3" max="3" width="10.140625" style="7" customWidth="1"/>
    <col min="4" max="4" width="17" style="5" customWidth="1"/>
    <col min="5" max="5" width="11.5703125" style="5" customWidth="1"/>
    <col min="6" max="6" width="9.140625" style="5"/>
    <col min="7" max="7" width="18.28515625" style="5" customWidth="1"/>
    <col min="8" max="8" width="21.7109375" style="5" customWidth="1"/>
    <col min="9" max="16384" width="9.140625" style="5"/>
  </cols>
  <sheetData>
    <row r="1" spans="1:8" s="12" customFormat="1" ht="75.75" customHeight="1" x14ac:dyDescent="0.25">
      <c r="A1" s="40" t="s">
        <v>3537</v>
      </c>
      <c r="B1" s="40" t="s">
        <v>1380</v>
      </c>
      <c r="C1" s="40" t="s">
        <v>816</v>
      </c>
      <c r="D1" s="40" t="s">
        <v>3538</v>
      </c>
      <c r="E1" s="40" t="s">
        <v>3540</v>
      </c>
      <c r="F1" s="40" t="s">
        <v>3539</v>
      </c>
      <c r="G1" s="40" t="s">
        <v>3541</v>
      </c>
      <c r="H1" s="40" t="s">
        <v>3556</v>
      </c>
    </row>
    <row r="2" spans="1:8" ht="30" customHeight="1" x14ac:dyDescent="0.25">
      <c r="A2" s="3" t="s">
        <v>3550</v>
      </c>
      <c r="B2" s="4"/>
      <c r="C2" s="6"/>
      <c r="D2" s="41"/>
      <c r="E2" s="44"/>
      <c r="F2" s="44"/>
      <c r="G2" s="44"/>
      <c r="H2" s="43"/>
    </row>
    <row r="3" spans="1:8" ht="30" customHeight="1" x14ac:dyDescent="0.25">
      <c r="A3" s="3" t="s">
        <v>3551</v>
      </c>
      <c r="B3" s="4"/>
      <c r="C3" s="6"/>
      <c r="D3" s="41"/>
      <c r="E3" s="44"/>
      <c r="F3" s="44"/>
      <c r="G3" s="44"/>
      <c r="H3" s="43"/>
    </row>
    <row r="4" spans="1:8" ht="30" customHeight="1" x14ac:dyDescent="0.25">
      <c r="A4" s="3" t="s">
        <v>3552</v>
      </c>
      <c r="B4" s="4"/>
      <c r="C4" s="6"/>
      <c r="D4" s="41"/>
      <c r="E4" s="44"/>
      <c r="F4" s="44"/>
      <c r="G4" s="44"/>
      <c r="H4" s="43"/>
    </row>
    <row r="5" spans="1:8" ht="30" customHeight="1" x14ac:dyDescent="0.25">
      <c r="A5" s="3" t="s">
        <v>3553</v>
      </c>
      <c r="B5" s="4"/>
      <c r="C5" s="6"/>
      <c r="D5" s="41"/>
      <c r="E5" s="44"/>
      <c r="F5" s="44"/>
      <c r="G5" s="44"/>
      <c r="H5" s="43"/>
    </row>
    <row r="6" spans="1:8" ht="30" customHeight="1" x14ac:dyDescent="0.25">
      <c r="A6" s="3" t="s">
        <v>3554</v>
      </c>
      <c r="B6" s="4"/>
      <c r="C6" s="6"/>
      <c r="D6" s="41"/>
      <c r="E6" s="44"/>
      <c r="F6" s="44"/>
      <c r="G6" s="41"/>
      <c r="H6" s="44"/>
    </row>
    <row r="7" spans="1:8" ht="30" customHeight="1" x14ac:dyDescent="0.25">
      <c r="A7" s="3" t="s">
        <v>3555</v>
      </c>
      <c r="B7" s="4"/>
      <c r="C7" s="6"/>
      <c r="D7" s="41"/>
      <c r="E7" s="44"/>
      <c r="F7" s="44"/>
      <c r="G7" s="41"/>
      <c r="H7" s="44"/>
    </row>
  </sheetData>
  <sheetProtection autoFilter="0" pivotTables="0"/>
  <dataValidations count="2">
    <dataValidation type="list" allowBlank="1" showInputMessage="1" showErrorMessage="1" sqref="C2:C7">
      <formula1>mediu</formula1>
    </dataValidation>
    <dataValidation type="list" allowBlank="1" showInputMessage="1" showErrorMessage="1" sqref="B2:B7">
      <formula1>RETEA</formula1>
    </dataValidation>
  </dataValidations>
  <pageMargins left="0.25" right="0.25" top="0.75" bottom="0.75" header="0.3" footer="0.3"/>
  <pageSetup paperSize="9" orientation="landscape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Foaie1!$A$2:$A$5</xm:f>
          </x14:formula1>
          <xm:sqref>D2:D7</xm:sqref>
        </x14:dataValidation>
        <x14:dataValidation type="list" allowBlank="1" showInputMessage="1" showErrorMessage="1">
          <x14:formula1>
            <xm:f>Foaie1!$B$2:$B$3</xm:f>
          </x14:formula1>
          <xm:sqref>G2:G7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0"/>
  <sheetViews>
    <sheetView workbookViewId="0">
      <pane ySplit="3" topLeftCell="A121" activePane="bottomLeft" state="frozen"/>
      <selection pane="bottomLeft" activeCell="A147" sqref="A147"/>
    </sheetView>
  </sheetViews>
  <sheetFormatPr defaultRowHeight="12.75" x14ac:dyDescent="0.2"/>
  <cols>
    <col min="1" max="1" width="20.28515625" style="32" customWidth="1"/>
    <col min="2" max="2" width="4.5703125" style="34" customWidth="1"/>
    <col min="3" max="3" width="15.7109375" style="32" customWidth="1"/>
    <col min="4" max="4" width="51.7109375" style="32" customWidth="1"/>
    <col min="5" max="5" width="69" style="32" customWidth="1"/>
    <col min="6" max="6" width="5.7109375" style="37" customWidth="1"/>
    <col min="7" max="16384" width="9.140625" style="32"/>
  </cols>
  <sheetData>
    <row r="1" spans="1:6" x14ac:dyDescent="0.2">
      <c r="B1" s="32"/>
    </row>
    <row r="2" spans="1:6" s="31" customFormat="1" ht="27.75" customHeight="1" x14ac:dyDescent="0.25">
      <c r="A2" s="35">
        <f>SUBTOTAL(3,A3:A2220)</f>
        <v>218</v>
      </c>
      <c r="B2" s="36">
        <f>SUBTOTAL(3,B3:B220)</f>
        <v>211</v>
      </c>
      <c r="C2" s="31" t="s">
        <v>813</v>
      </c>
      <c r="D2" s="31" t="s">
        <v>3528</v>
      </c>
      <c r="E2" s="31" t="s">
        <v>3532</v>
      </c>
      <c r="F2" s="38" t="s">
        <v>3531</v>
      </c>
    </row>
    <row r="3" spans="1:6" x14ac:dyDescent="0.2">
      <c r="A3" s="30" t="s">
        <v>1402</v>
      </c>
      <c r="B3" s="33" t="s">
        <v>3529</v>
      </c>
      <c r="C3" s="32" t="s">
        <v>823</v>
      </c>
      <c r="D3" s="32" t="s">
        <v>249</v>
      </c>
      <c r="E3" s="32" t="str">
        <f>C3&amp;" - "&amp;D3</f>
        <v>AFUMAŢI - SCOALA GIMNAZIALA AFUMATI</v>
      </c>
      <c r="F3" s="37">
        <f>COUNTIF('Incadrare 2017-2018'!B:B,E3)</f>
        <v>0</v>
      </c>
    </row>
    <row r="4" spans="1:6" x14ac:dyDescent="0.2">
      <c r="A4" s="30" t="s">
        <v>1403</v>
      </c>
      <c r="B4" s="33" t="s">
        <v>3529</v>
      </c>
      <c r="C4" s="32" t="s">
        <v>826</v>
      </c>
      <c r="D4" s="32" t="s">
        <v>207</v>
      </c>
      <c r="E4" s="32" t="str">
        <f t="shared" ref="E4:E67" si="0">C4&amp;" - "&amp;D4</f>
        <v>ALMĂJ - SCOALA GIMNAZIALA "ION GH. PLESA" ALMAJ</v>
      </c>
    </row>
    <row r="5" spans="1:6" x14ac:dyDescent="0.2">
      <c r="A5" s="30" t="s">
        <v>1404</v>
      </c>
      <c r="B5" s="33" t="s">
        <v>3529</v>
      </c>
      <c r="C5" s="32" t="s">
        <v>829</v>
      </c>
      <c r="D5" s="32" t="s">
        <v>162</v>
      </c>
      <c r="E5" s="32" t="str">
        <f t="shared" si="0"/>
        <v>AMĂRĂŞTII DE JOS - LICEUL TEORETIC AMARASTII DE JOS</v>
      </c>
    </row>
    <row r="6" spans="1:6" x14ac:dyDescent="0.2">
      <c r="A6" s="30" t="s">
        <v>1405</v>
      </c>
      <c r="B6" s="33" t="s">
        <v>3529</v>
      </c>
      <c r="C6" s="32" t="s">
        <v>832</v>
      </c>
      <c r="D6" s="32" t="s">
        <v>251</v>
      </c>
      <c r="E6" s="32" t="str">
        <f t="shared" si="0"/>
        <v>AMĂRĂŞTII DE SUS - SCOALA GIMNAZIALA AMARASTII DE SUS</v>
      </c>
    </row>
    <row r="7" spans="1:6" x14ac:dyDescent="0.2">
      <c r="A7" s="30" t="s">
        <v>1406</v>
      </c>
      <c r="B7" s="33" t="s">
        <v>3529</v>
      </c>
      <c r="C7" s="32" t="s">
        <v>834</v>
      </c>
      <c r="D7" s="32" t="s">
        <v>253</v>
      </c>
      <c r="E7" s="32" t="str">
        <f t="shared" si="0"/>
        <v>APELE VII - SCOALA GIMNAZIALA APELE VII</v>
      </c>
    </row>
    <row r="8" spans="1:6" x14ac:dyDescent="0.2">
      <c r="A8" s="30" t="s">
        <v>1407</v>
      </c>
      <c r="B8" s="33" t="s">
        <v>3529</v>
      </c>
      <c r="C8" s="32" t="s">
        <v>836</v>
      </c>
      <c r="D8" s="32" t="s">
        <v>422</v>
      </c>
      <c r="E8" s="32" t="str">
        <f t="shared" si="0"/>
        <v>ARGETOAIA - SCOALA PROFESIONALA "CONSTANTIN ARGETOIANU" ARGETOAIA</v>
      </c>
    </row>
    <row r="9" spans="1:6" x14ac:dyDescent="0.2">
      <c r="A9" s="30" t="s">
        <v>1409</v>
      </c>
      <c r="B9" s="33" t="s">
        <v>3529</v>
      </c>
      <c r="C9" s="32" t="s">
        <v>839</v>
      </c>
      <c r="D9" s="32" t="s">
        <v>133</v>
      </c>
      <c r="E9" s="32" t="str">
        <f t="shared" si="0"/>
        <v>BĂILEŞTI - LICEUL TEHNOLOGIC "STEFAN ANGHEL" BAILESTI</v>
      </c>
    </row>
    <row r="10" spans="1:6" x14ac:dyDescent="0.2">
      <c r="A10" s="30" t="s">
        <v>1408</v>
      </c>
      <c r="B10" s="33" t="s">
        <v>3529</v>
      </c>
      <c r="C10" s="32" t="s">
        <v>839</v>
      </c>
      <c r="D10" s="32" t="s">
        <v>158</v>
      </c>
      <c r="E10" s="32" t="str">
        <f t="shared" si="0"/>
        <v>BĂILEŞTI - LICEUL TEORETIC "MIHAI VITEAZUL" BAILESTI</v>
      </c>
    </row>
    <row r="11" spans="1:6" x14ac:dyDescent="0.2">
      <c r="A11" s="30" t="s">
        <v>1413</v>
      </c>
      <c r="B11" s="33" t="s">
        <v>3529</v>
      </c>
      <c r="C11" s="32" t="s">
        <v>839</v>
      </c>
      <c r="D11" s="32" t="s">
        <v>172</v>
      </c>
      <c r="E11" s="32" t="str">
        <f t="shared" si="0"/>
        <v>BĂILEŞTI - SCOALA GIMNAZIALA "AMZA PELLEA" BAILESTI</v>
      </c>
    </row>
    <row r="12" spans="1:6" x14ac:dyDescent="0.2">
      <c r="A12" s="30" t="s">
        <v>1410</v>
      </c>
      <c r="B12" s="33" t="s">
        <v>3529</v>
      </c>
      <c r="C12" s="32" t="s">
        <v>839</v>
      </c>
      <c r="D12" s="32" t="s">
        <v>341</v>
      </c>
      <c r="E12" s="32" t="str">
        <f t="shared" si="0"/>
        <v>BĂILEŞTI - SCOALA GIMNAZIALA NR. 1 BAILESTI</v>
      </c>
    </row>
    <row r="13" spans="1:6" x14ac:dyDescent="0.2">
      <c r="A13" s="30" t="s">
        <v>1411</v>
      </c>
      <c r="B13" s="33" t="s">
        <v>3529</v>
      </c>
      <c r="C13" s="32" t="s">
        <v>839</v>
      </c>
      <c r="D13" s="32" t="s">
        <v>349</v>
      </c>
      <c r="E13" s="32" t="str">
        <f t="shared" si="0"/>
        <v>BĂILEŞTI - SCOALA GIMNAZIALA NR. 3 BAILESTI</v>
      </c>
    </row>
    <row r="14" spans="1:6" x14ac:dyDescent="0.2">
      <c r="A14" s="30" t="s">
        <v>1412</v>
      </c>
      <c r="B14" s="33" t="s">
        <v>3529</v>
      </c>
      <c r="C14" s="32" t="s">
        <v>839</v>
      </c>
      <c r="D14" s="32" t="s">
        <v>351</v>
      </c>
      <c r="E14" s="32" t="str">
        <f t="shared" si="0"/>
        <v>BĂILEŞTI - SCOALA GIMNAZIALA NR. 5 "AV. P. IVANOVICI" BAILESTI</v>
      </c>
    </row>
    <row r="15" spans="1:6" x14ac:dyDescent="0.2">
      <c r="A15" s="30" t="s">
        <v>3476</v>
      </c>
      <c r="B15" s="33" t="s">
        <v>3529</v>
      </c>
      <c r="C15" s="32" t="s">
        <v>839</v>
      </c>
      <c r="D15" s="32" t="s">
        <v>3355</v>
      </c>
      <c r="E15" s="32" t="str">
        <f t="shared" si="0"/>
        <v>BĂILEŞTI - SCOALA POSTLICEALA "EDUNET" BAILESTI</v>
      </c>
    </row>
    <row r="16" spans="1:6" x14ac:dyDescent="0.2">
      <c r="A16" s="30" t="s">
        <v>1414</v>
      </c>
      <c r="B16" s="33" t="s">
        <v>3529</v>
      </c>
      <c r="C16" s="32" t="s">
        <v>847</v>
      </c>
      <c r="D16" s="32" t="s">
        <v>147</v>
      </c>
      <c r="E16" s="32" t="str">
        <f t="shared" si="0"/>
        <v>BÂRCA - LICEUL TEORETIC "ADRIAN PAUNESCU" BARCA</v>
      </c>
    </row>
    <row r="17" spans="1:5" x14ac:dyDescent="0.2">
      <c r="A17" s="30" t="s">
        <v>1415</v>
      </c>
      <c r="B17" s="33" t="s">
        <v>3529</v>
      </c>
      <c r="C17" s="32" t="s">
        <v>849</v>
      </c>
      <c r="D17" s="32" t="s">
        <v>164</v>
      </c>
      <c r="E17" s="32" t="str">
        <f t="shared" si="0"/>
        <v>BECHET - LICEUL TEORETIC BECHET</v>
      </c>
    </row>
    <row r="18" spans="1:5" x14ac:dyDescent="0.2">
      <c r="A18" s="30" t="s">
        <v>1416</v>
      </c>
      <c r="B18" s="33" t="s">
        <v>3529</v>
      </c>
      <c r="C18" s="32" t="s">
        <v>851</v>
      </c>
      <c r="D18" s="32" t="s">
        <v>255</v>
      </c>
      <c r="E18" s="32" t="str">
        <f t="shared" si="0"/>
        <v>BELOŢ - SCOALA GIMNAZIALA BELOT</v>
      </c>
    </row>
    <row r="19" spans="1:5" x14ac:dyDescent="0.2">
      <c r="A19" s="30" t="s">
        <v>1417</v>
      </c>
      <c r="B19" s="33" t="s">
        <v>3529</v>
      </c>
      <c r="C19" s="32" t="s">
        <v>853</v>
      </c>
      <c r="D19" s="32" t="s">
        <v>257</v>
      </c>
      <c r="E19" s="32" t="str">
        <f t="shared" si="0"/>
        <v>BISTREŢ - SCOALA GIMNAZIALA BISTRET</v>
      </c>
    </row>
    <row r="20" spans="1:5" x14ac:dyDescent="0.2">
      <c r="A20" s="30" t="s">
        <v>1418</v>
      </c>
      <c r="B20" s="33" t="s">
        <v>3529</v>
      </c>
      <c r="C20" s="32" t="s">
        <v>1381</v>
      </c>
      <c r="D20" s="32" t="s">
        <v>1571</v>
      </c>
      <c r="E20" s="32" t="str">
        <f t="shared" si="0"/>
        <v>BOTOŞEŞTI-PAIA - SCOALA GIMNAZIALA "EUFROSINA POPESCU" BOTOSESTI-PAIA</v>
      </c>
    </row>
    <row r="21" spans="1:5" x14ac:dyDescent="0.2">
      <c r="A21" s="30" t="s">
        <v>1419</v>
      </c>
      <c r="B21" s="33" t="s">
        <v>3529</v>
      </c>
      <c r="C21" s="32" t="s">
        <v>857</v>
      </c>
      <c r="D21" s="32" t="s">
        <v>197</v>
      </c>
      <c r="E21" s="32" t="str">
        <f t="shared" si="0"/>
        <v>BRABOVA - SCOALA GIMNAZIALA "ILIE MARTIN" BRABOVA</v>
      </c>
    </row>
    <row r="22" spans="1:5" x14ac:dyDescent="0.2">
      <c r="A22" s="30" t="s">
        <v>1421</v>
      </c>
      <c r="B22" s="33" t="s">
        <v>3529</v>
      </c>
      <c r="C22" s="32" t="s">
        <v>860</v>
      </c>
      <c r="D22" s="32" t="s">
        <v>259</v>
      </c>
      <c r="E22" s="32" t="str">
        <f t="shared" si="0"/>
        <v>BRALOŞTIŢA - SCOALA GIMNAZIALA BRALOSTITA</v>
      </c>
    </row>
    <row r="23" spans="1:5" x14ac:dyDescent="0.2">
      <c r="A23" s="30" t="s">
        <v>1422</v>
      </c>
      <c r="B23" s="33" t="s">
        <v>3529</v>
      </c>
      <c r="C23" s="32" t="s">
        <v>862</v>
      </c>
      <c r="D23" s="32" t="s">
        <v>261</v>
      </c>
      <c r="E23" s="32" t="str">
        <f t="shared" si="0"/>
        <v>BRATOVOEŞTI - SCOALA GIMNAZIALA BRATOVOESTI</v>
      </c>
    </row>
    <row r="24" spans="1:5" x14ac:dyDescent="0.2">
      <c r="A24" s="30" t="s">
        <v>1420</v>
      </c>
      <c r="B24" s="33" t="s">
        <v>3529</v>
      </c>
      <c r="C24" s="32" t="s">
        <v>1382</v>
      </c>
      <c r="D24" s="32" t="s">
        <v>203</v>
      </c>
      <c r="E24" s="32" t="str">
        <f t="shared" si="0"/>
        <v>BRĂDEŞTI - SCOALA GIMNAZIALA "IOAN GRECESCU" BRADESTI</v>
      </c>
    </row>
    <row r="25" spans="1:5" x14ac:dyDescent="0.2">
      <c r="A25" s="30" t="s">
        <v>1423</v>
      </c>
      <c r="B25" s="33" t="s">
        <v>3529</v>
      </c>
      <c r="C25" s="32" t="s">
        <v>866</v>
      </c>
      <c r="D25" s="32" t="s">
        <v>263</v>
      </c>
      <c r="E25" s="32" t="str">
        <f t="shared" si="0"/>
        <v>BREASTA - SCOALA GIMNAZIALA BREASTA</v>
      </c>
    </row>
    <row r="26" spans="1:5" x14ac:dyDescent="0.2">
      <c r="A26" s="30" t="s">
        <v>1424</v>
      </c>
      <c r="B26" s="33" t="s">
        <v>3529</v>
      </c>
      <c r="C26" s="32" t="s">
        <v>868</v>
      </c>
      <c r="D26" s="32" t="s">
        <v>265</v>
      </c>
      <c r="E26" s="32" t="str">
        <f t="shared" si="0"/>
        <v>BUCOVĂŢ - SCOALA GIMNAZIALA BUCOVAT</v>
      </c>
    </row>
    <row r="27" spans="1:5" x14ac:dyDescent="0.2">
      <c r="A27" s="30" t="s">
        <v>1425</v>
      </c>
      <c r="B27" s="33" t="s">
        <v>3529</v>
      </c>
      <c r="C27" s="32" t="s">
        <v>870</v>
      </c>
      <c r="D27" s="32" t="s">
        <v>213</v>
      </c>
      <c r="E27" s="32" t="str">
        <f t="shared" si="0"/>
        <v>BULZEŞTI - SCOALA GIMNAZIALA "MARIN SORESCU" BULZESTI</v>
      </c>
    </row>
    <row r="28" spans="1:5" x14ac:dyDescent="0.2">
      <c r="A28" s="30" t="s">
        <v>1426</v>
      </c>
      <c r="B28" s="33" t="s">
        <v>3529</v>
      </c>
      <c r="C28" s="32" t="s">
        <v>872</v>
      </c>
      <c r="D28" s="32" t="s">
        <v>46</v>
      </c>
      <c r="E28" s="32" t="str">
        <f t="shared" si="0"/>
        <v>CALAFAT - COLEGIUL TEHNIC "STEFAN MILCU" CALAFAT</v>
      </c>
    </row>
    <row r="29" spans="1:5" x14ac:dyDescent="0.2">
      <c r="A29" s="30" t="s">
        <v>1427</v>
      </c>
      <c r="B29" s="33" t="s">
        <v>3529</v>
      </c>
      <c r="C29" s="32" t="s">
        <v>872</v>
      </c>
      <c r="D29" s="32" t="s">
        <v>156</v>
      </c>
      <c r="E29" s="32" t="str">
        <f t="shared" si="0"/>
        <v>CALAFAT - LICEUL TEORETIC "INDEPENDENTA" CALAFAT</v>
      </c>
    </row>
    <row r="30" spans="1:5" x14ac:dyDescent="0.2">
      <c r="A30" s="30" t="s">
        <v>1428</v>
      </c>
      <c r="B30" s="33" t="s">
        <v>3529</v>
      </c>
      <c r="C30" s="32" t="s">
        <v>872</v>
      </c>
      <c r="D30" s="32" t="s">
        <v>179</v>
      </c>
      <c r="E30" s="32" t="str">
        <f t="shared" si="0"/>
        <v>CALAFAT - SCOALA GIMNAZIALA "CONSTANTIN GEROTA" CALAFAT</v>
      </c>
    </row>
    <row r="31" spans="1:5" x14ac:dyDescent="0.2">
      <c r="A31" s="30" t="s">
        <v>1429</v>
      </c>
      <c r="B31" s="33" t="s">
        <v>3529</v>
      </c>
      <c r="C31" s="32" t="s">
        <v>872</v>
      </c>
      <c r="D31" s="32" t="s">
        <v>191</v>
      </c>
      <c r="E31" s="32" t="str">
        <f t="shared" si="0"/>
        <v>CALAFAT - SCOALA GIMNAZIALA "GHEORGHE BRAESCU" CALAFAT</v>
      </c>
    </row>
    <row r="32" spans="1:5" x14ac:dyDescent="0.2">
      <c r="A32" s="30" t="s">
        <v>3478</v>
      </c>
      <c r="B32" s="33" t="s">
        <v>3529</v>
      </c>
      <c r="C32" s="32" t="s">
        <v>872</v>
      </c>
      <c r="D32" s="32" t="s">
        <v>413</v>
      </c>
      <c r="E32" s="32" t="str">
        <f t="shared" si="0"/>
        <v>CALAFAT - SCOALA POSTLICEALA SANITARA "GHEORGHE TITEICA" CALAFAT</v>
      </c>
    </row>
    <row r="33" spans="1:5" x14ac:dyDescent="0.2">
      <c r="A33" s="30" t="s">
        <v>1431</v>
      </c>
      <c r="B33" s="33" t="s">
        <v>3529</v>
      </c>
      <c r="C33" s="32" t="s">
        <v>877</v>
      </c>
      <c r="D33" s="32" t="s">
        <v>267</v>
      </c>
      <c r="E33" s="32" t="str">
        <f t="shared" si="0"/>
        <v>CALOPĂR - SCOALA GIMNAZIALA CALOPAR</v>
      </c>
    </row>
    <row r="34" spans="1:5" x14ac:dyDescent="0.2">
      <c r="A34" s="30" t="s">
        <v>1432</v>
      </c>
      <c r="B34" s="33" t="s">
        <v>3529</v>
      </c>
      <c r="C34" s="32" t="s">
        <v>879</v>
      </c>
      <c r="D34" s="32" t="s">
        <v>269</v>
      </c>
      <c r="E34" s="32" t="str">
        <f t="shared" si="0"/>
        <v>CARAULA - SCOALA GIMNAZIALA CARAULA</v>
      </c>
    </row>
    <row r="35" spans="1:5" x14ac:dyDescent="0.2">
      <c r="A35" s="30" t="s">
        <v>1435</v>
      </c>
      <c r="B35" s="33" t="s">
        <v>3529</v>
      </c>
      <c r="C35" s="32" t="s">
        <v>881</v>
      </c>
      <c r="D35" s="32" t="s">
        <v>273</v>
      </c>
      <c r="E35" s="32" t="str">
        <f t="shared" si="0"/>
        <v>CARPEN - SCOALA GIMNAZIALA CARPEN</v>
      </c>
    </row>
    <row r="36" spans="1:5" x14ac:dyDescent="0.2">
      <c r="A36" s="30" t="s">
        <v>1436</v>
      </c>
      <c r="B36" s="33" t="s">
        <v>3529</v>
      </c>
      <c r="C36" s="32" t="s">
        <v>883</v>
      </c>
      <c r="D36" s="32" t="s">
        <v>275</v>
      </c>
      <c r="E36" s="32" t="str">
        <f t="shared" si="0"/>
        <v>CASTRANOVA - SCOALA GIMNAZIALA CASTRANOVA</v>
      </c>
    </row>
    <row r="37" spans="1:5" x14ac:dyDescent="0.2">
      <c r="A37" s="30" t="s">
        <v>1437</v>
      </c>
      <c r="B37" s="33" t="s">
        <v>3529</v>
      </c>
      <c r="C37" s="32" t="s">
        <v>885</v>
      </c>
      <c r="D37" s="32" t="s">
        <v>277</v>
      </c>
      <c r="E37" s="32" t="str">
        <f t="shared" si="0"/>
        <v>CATANE - SCOALA GIMNAZIALA CATANE</v>
      </c>
    </row>
    <row r="38" spans="1:5" x14ac:dyDescent="0.2">
      <c r="A38" s="30" t="s">
        <v>1430</v>
      </c>
      <c r="B38" s="33" t="s">
        <v>3529</v>
      </c>
      <c r="C38" s="32" t="s">
        <v>887</v>
      </c>
      <c r="D38" s="32" t="s">
        <v>131</v>
      </c>
      <c r="E38" s="32" t="str">
        <f t="shared" si="0"/>
        <v>CĂLĂRAŞI - LICEUL TEHNOLOGIC "PETRE BANITA" CALARASI</v>
      </c>
    </row>
    <row r="39" spans="1:5" x14ac:dyDescent="0.2">
      <c r="A39" s="30" t="s">
        <v>3477</v>
      </c>
      <c r="B39" s="33" t="s">
        <v>3529</v>
      </c>
      <c r="C39" s="32" t="s">
        <v>887</v>
      </c>
      <c r="D39" s="32" t="s">
        <v>415</v>
      </c>
      <c r="E39" s="32" t="str">
        <f t="shared" si="0"/>
        <v>CĂLĂRAŞI - SCOALA POSTLICEALA SANITARA "ION NANUTI" CALARASI</v>
      </c>
    </row>
    <row r="40" spans="1:5" x14ac:dyDescent="0.2">
      <c r="A40" s="30" t="s">
        <v>3479</v>
      </c>
      <c r="B40" s="33" t="s">
        <v>3529</v>
      </c>
      <c r="C40" s="32" t="s">
        <v>890</v>
      </c>
      <c r="D40" s="32" t="s">
        <v>3141</v>
      </c>
      <c r="E40" s="32" t="str">
        <f t="shared" si="0"/>
        <v>CÂRCEA - GRADINITA CU PROGRAM PRELUNGIT "RAYKIDS" CARCEA</v>
      </c>
    </row>
    <row r="41" spans="1:5" x14ac:dyDescent="0.2">
      <c r="A41" s="30" t="s">
        <v>1433</v>
      </c>
      <c r="B41" s="33" t="s">
        <v>3529</v>
      </c>
      <c r="C41" s="32" t="s">
        <v>890</v>
      </c>
      <c r="D41" s="32" t="s">
        <v>1572</v>
      </c>
      <c r="E41" s="32" t="str">
        <f t="shared" si="0"/>
        <v>CÂRCEA - LICEUL TEHNOLOGIC "CONSTANTIN IANCULESCU" CARCEA</v>
      </c>
    </row>
    <row r="42" spans="1:5" x14ac:dyDescent="0.2">
      <c r="A42" s="30" t="s">
        <v>1434</v>
      </c>
      <c r="B42" s="33" t="s">
        <v>3529</v>
      </c>
      <c r="C42" s="32" t="s">
        <v>893</v>
      </c>
      <c r="D42" s="32" t="s">
        <v>271</v>
      </c>
      <c r="E42" s="32" t="str">
        <f t="shared" si="0"/>
        <v>CÂRNA - SCOALA GIMNAZIALA CARNA</v>
      </c>
    </row>
    <row r="43" spans="1:5" x14ac:dyDescent="0.2">
      <c r="A43" s="30" t="s">
        <v>1438</v>
      </c>
      <c r="B43" s="33" t="s">
        <v>3529</v>
      </c>
      <c r="C43" s="32" t="s">
        <v>895</v>
      </c>
      <c r="D43" s="32" t="s">
        <v>201</v>
      </c>
      <c r="E43" s="32" t="str">
        <f t="shared" si="0"/>
        <v>CELARU - SCOALA GIMNAZIALA "INV. M. GEORGESCU" CELARU</v>
      </c>
    </row>
    <row r="44" spans="1:5" x14ac:dyDescent="0.2">
      <c r="A44" s="30" t="s">
        <v>1439</v>
      </c>
      <c r="B44" s="33" t="s">
        <v>3529</v>
      </c>
      <c r="C44" s="32" t="s">
        <v>897</v>
      </c>
      <c r="D44" s="32" t="s">
        <v>279</v>
      </c>
      <c r="E44" s="32" t="str">
        <f t="shared" si="0"/>
        <v>CERĂT - SCOALA GIMNAZIALA CERAT</v>
      </c>
    </row>
    <row r="45" spans="1:5" x14ac:dyDescent="0.2">
      <c r="A45" s="30" t="s">
        <v>1440</v>
      </c>
      <c r="B45" s="33" t="s">
        <v>3529</v>
      </c>
      <c r="C45" s="32" t="s">
        <v>899</v>
      </c>
      <c r="D45" s="32" t="s">
        <v>233</v>
      </c>
      <c r="E45" s="32" t="str">
        <f t="shared" si="0"/>
        <v>CERNĂTEŞTI - SCOALA GIMNAZIALA "PETRACHE CERNATESCU" CERNATESTI</v>
      </c>
    </row>
    <row r="46" spans="1:5" x14ac:dyDescent="0.2">
      <c r="A46" s="30" t="s">
        <v>1441</v>
      </c>
      <c r="B46" s="33" t="s">
        <v>3529</v>
      </c>
      <c r="C46" s="32" t="s">
        <v>901</v>
      </c>
      <c r="D46" s="32" t="s">
        <v>1573</v>
      </c>
      <c r="E46" s="32" t="str">
        <f t="shared" si="0"/>
        <v>CETATE - LICEUL TEORETIC "GH. VASILICHI" CETATE</v>
      </c>
    </row>
    <row r="47" spans="1:5" x14ac:dyDescent="0.2">
      <c r="A47" s="30" t="s">
        <v>1442</v>
      </c>
      <c r="B47" s="33" t="s">
        <v>3529</v>
      </c>
      <c r="C47" s="32" t="s">
        <v>903</v>
      </c>
      <c r="D47" s="32" t="s">
        <v>281</v>
      </c>
      <c r="E47" s="32" t="str">
        <f t="shared" si="0"/>
        <v>CIOROIAŞI - SCOALA GIMNAZIALA CIOROIASI</v>
      </c>
    </row>
    <row r="48" spans="1:5" x14ac:dyDescent="0.2">
      <c r="A48" s="30" t="s">
        <v>1443</v>
      </c>
      <c r="B48" s="33" t="s">
        <v>3529</v>
      </c>
      <c r="C48" s="32" t="s">
        <v>905</v>
      </c>
      <c r="D48" s="32" t="s">
        <v>225</v>
      </c>
      <c r="E48" s="32" t="str">
        <f t="shared" si="0"/>
        <v>CIUPERCENII NOI - SCOALA GIMNAZIALA "NICOLAE CARAS" CIUPERCENII NOI</v>
      </c>
    </row>
    <row r="49" spans="1:5" x14ac:dyDescent="0.2">
      <c r="A49" s="30" t="s">
        <v>1444</v>
      </c>
      <c r="B49" s="33" t="s">
        <v>3529</v>
      </c>
      <c r="C49" s="32" t="s">
        <v>907</v>
      </c>
      <c r="D49" s="32" t="s">
        <v>283</v>
      </c>
      <c r="E49" s="32" t="str">
        <f t="shared" si="0"/>
        <v>COŞOVENI - SCOALA GIMNAZIALA COSOVENI</v>
      </c>
    </row>
    <row r="50" spans="1:5" x14ac:dyDescent="0.2">
      <c r="A50" s="30" t="s">
        <v>1445</v>
      </c>
      <c r="B50" s="33" t="s">
        <v>3529</v>
      </c>
      <c r="C50" s="32" t="s">
        <v>909</v>
      </c>
      <c r="D50" s="32" t="s">
        <v>285</v>
      </c>
      <c r="E50" s="32" t="str">
        <f t="shared" si="0"/>
        <v>COŢOFENII DIN DOS - SCOALA GIMNAZIALA COTOFENII DIN DOS</v>
      </c>
    </row>
    <row r="51" spans="1:5" x14ac:dyDescent="0.2">
      <c r="A51" s="30" t="s">
        <v>1446</v>
      </c>
      <c r="B51" s="33" t="s">
        <v>3529</v>
      </c>
      <c r="C51" s="32" t="s">
        <v>911</v>
      </c>
      <c r="D51" s="32" t="s">
        <v>287</v>
      </c>
      <c r="E51" s="32" t="str">
        <f t="shared" si="0"/>
        <v>COŢOFENII DIN FAŢĂ - SCOALA GIMNAZIALA COTOFENII DIN FATA</v>
      </c>
    </row>
    <row r="52" spans="1:5" x14ac:dyDescent="0.2">
      <c r="A52" s="30" t="s">
        <v>3480</v>
      </c>
      <c r="B52" s="33"/>
      <c r="C52" s="32" t="s">
        <v>913</v>
      </c>
      <c r="D52" s="32" t="s">
        <v>3033</v>
      </c>
      <c r="E52" s="32" t="str">
        <f t="shared" si="0"/>
        <v>CRAIOVA - CASA CORPULUI DIDACTIC DOLJ</v>
      </c>
    </row>
    <row r="53" spans="1:5" x14ac:dyDescent="0.2">
      <c r="A53" s="30" t="s">
        <v>3481</v>
      </c>
      <c r="B53" s="33"/>
      <c r="C53" s="32" t="s">
        <v>913</v>
      </c>
      <c r="D53" s="32" t="s">
        <v>3025</v>
      </c>
      <c r="E53" s="32" t="str">
        <f t="shared" si="0"/>
        <v>CRAIOVA - CENTRUL JUDETEAN DE EXCELENTA DOLJ</v>
      </c>
    </row>
    <row r="54" spans="1:5" x14ac:dyDescent="0.2">
      <c r="A54" s="30" t="s">
        <v>3482</v>
      </c>
      <c r="B54" s="33" t="s">
        <v>3529</v>
      </c>
      <c r="C54" s="32" t="s">
        <v>913</v>
      </c>
      <c r="D54" s="32" t="s">
        <v>13</v>
      </c>
      <c r="E54" s="32" t="str">
        <f t="shared" si="0"/>
        <v>CRAIOVA - CENTRUL JUDETEAN DE RESURSE SI ASISTENTA EDUCATIONALA</v>
      </c>
    </row>
    <row r="55" spans="1:5" x14ac:dyDescent="0.2">
      <c r="A55" s="30" t="s">
        <v>3483</v>
      </c>
      <c r="B55" s="33" t="s">
        <v>3529</v>
      </c>
      <c r="C55" s="32" t="s">
        <v>913</v>
      </c>
      <c r="D55" s="32" t="s">
        <v>18</v>
      </c>
      <c r="E55" s="32" t="str">
        <f t="shared" si="0"/>
        <v>CRAIOVA - CLUBUL SPORTIV SCOLAR CRAIOVA</v>
      </c>
    </row>
    <row r="56" spans="1:5" x14ac:dyDescent="0.2">
      <c r="A56" s="30" t="s">
        <v>1453</v>
      </c>
      <c r="B56" s="33" t="s">
        <v>3529</v>
      </c>
      <c r="C56" s="32" t="s">
        <v>913</v>
      </c>
      <c r="D56" s="32" t="s">
        <v>22</v>
      </c>
      <c r="E56" s="32" t="str">
        <f t="shared" si="0"/>
        <v>CRAIOVA - COLEGIUL "STEFAN ODOBLEJA" CRAIOVA</v>
      </c>
    </row>
    <row r="57" spans="1:5" x14ac:dyDescent="0.2">
      <c r="A57" s="30" t="s">
        <v>1448</v>
      </c>
      <c r="B57" s="33" t="s">
        <v>3529</v>
      </c>
      <c r="C57" s="32" t="s">
        <v>913</v>
      </c>
      <c r="D57" s="32" t="s">
        <v>26</v>
      </c>
      <c r="E57" s="32" t="str">
        <f t="shared" si="0"/>
        <v>CRAIOVA - COLEGIUL NATIONAL "CAROL I" CRAIOVA</v>
      </c>
    </row>
    <row r="58" spans="1:5" x14ac:dyDescent="0.2">
      <c r="A58" s="30" t="s">
        <v>1449</v>
      </c>
      <c r="B58" s="33" t="s">
        <v>3529</v>
      </c>
      <c r="C58" s="32" t="s">
        <v>913</v>
      </c>
      <c r="D58" s="32" t="s">
        <v>29</v>
      </c>
      <c r="E58" s="32" t="str">
        <f t="shared" si="0"/>
        <v>CRAIOVA - COLEGIUL NATIONAL "ELENA CUZA" CRAIOVA</v>
      </c>
    </row>
    <row r="59" spans="1:5" x14ac:dyDescent="0.2">
      <c r="A59" s="30" t="s">
        <v>1447</v>
      </c>
      <c r="B59" s="33" t="s">
        <v>3529</v>
      </c>
      <c r="C59" s="32" t="s">
        <v>913</v>
      </c>
      <c r="D59" s="32" t="s">
        <v>32</v>
      </c>
      <c r="E59" s="32" t="str">
        <f t="shared" si="0"/>
        <v>CRAIOVA - COLEGIUL NATIONAL "FRATII BUZESTI" CRAIOVA</v>
      </c>
    </row>
    <row r="60" spans="1:5" x14ac:dyDescent="0.2">
      <c r="A60" s="30" t="s">
        <v>1450</v>
      </c>
      <c r="B60" s="33" t="s">
        <v>3529</v>
      </c>
      <c r="C60" s="32" t="s">
        <v>913</v>
      </c>
      <c r="D60" s="32" t="s">
        <v>35</v>
      </c>
      <c r="E60" s="32" t="str">
        <f t="shared" si="0"/>
        <v>CRAIOVA - COLEGIUL NATIONAL "NICOLAE TITULESCU" CRAIOVA</v>
      </c>
    </row>
    <row r="61" spans="1:5" x14ac:dyDescent="0.2">
      <c r="A61" s="30" t="s">
        <v>1452</v>
      </c>
      <c r="B61" s="33" t="s">
        <v>3529</v>
      </c>
      <c r="C61" s="32" t="s">
        <v>913</v>
      </c>
      <c r="D61" s="32" t="s">
        <v>38</v>
      </c>
      <c r="E61" s="32" t="str">
        <f t="shared" si="0"/>
        <v>CRAIOVA - COLEGIUL NATIONAL ECONOMIC "GHEORGHE CHITU" CRAIOVA</v>
      </c>
    </row>
    <row r="62" spans="1:5" x14ac:dyDescent="0.2">
      <c r="A62" s="30" t="s">
        <v>3484</v>
      </c>
      <c r="B62" s="33" t="s">
        <v>3529</v>
      </c>
      <c r="C62" s="32" t="s">
        <v>913</v>
      </c>
      <c r="D62" s="32" t="s">
        <v>40</v>
      </c>
      <c r="E62" s="32" t="str">
        <f t="shared" si="0"/>
        <v>CRAIOVA - COLEGIUL NATIONAL MILITAR "TUDOR VLADIMIRESCU" CRAIOVA</v>
      </c>
    </row>
    <row r="63" spans="1:5" x14ac:dyDescent="0.2">
      <c r="A63" s="30" t="s">
        <v>1451</v>
      </c>
      <c r="B63" s="33" t="s">
        <v>3529</v>
      </c>
      <c r="C63" s="32" t="s">
        <v>913</v>
      </c>
      <c r="D63" s="32" t="s">
        <v>42</v>
      </c>
      <c r="E63" s="32" t="str">
        <f t="shared" si="0"/>
        <v>CRAIOVA - COLEGIUL NATIONAL PEDAGOGIC "STEFAN VELOVAN" CRAIOVA</v>
      </c>
    </row>
    <row r="64" spans="1:5" x14ac:dyDescent="0.2">
      <c r="A64" s="30" t="s">
        <v>1457</v>
      </c>
      <c r="B64" s="33" t="s">
        <v>3529</v>
      </c>
      <c r="C64" s="32" t="s">
        <v>913</v>
      </c>
      <c r="D64" s="32" t="s">
        <v>44</v>
      </c>
      <c r="E64" s="32" t="str">
        <f t="shared" si="0"/>
        <v>CRAIOVA - COLEGIUL TEHNIC "COSTIN D. NENITESCU" CRAIOVA</v>
      </c>
    </row>
    <row r="65" spans="1:5" x14ac:dyDescent="0.2">
      <c r="A65" s="30" t="s">
        <v>1454</v>
      </c>
      <c r="B65" s="33" t="s">
        <v>3529</v>
      </c>
      <c r="C65" s="32" t="s">
        <v>913</v>
      </c>
      <c r="D65" s="32" t="s">
        <v>48</v>
      </c>
      <c r="E65" s="32" t="str">
        <f t="shared" si="0"/>
        <v>CRAIOVA - COLEGIUL TEHNIC DE ARTE SI MESERII "CONSTANTIN BRANCUSI" CRAIOVA</v>
      </c>
    </row>
    <row r="66" spans="1:5" x14ac:dyDescent="0.2">
      <c r="A66" s="30" t="s">
        <v>1456</v>
      </c>
      <c r="B66" s="33" t="s">
        <v>3529</v>
      </c>
      <c r="C66" s="32" t="s">
        <v>913</v>
      </c>
      <c r="D66" s="32" t="s">
        <v>50</v>
      </c>
      <c r="E66" s="32" t="str">
        <f t="shared" si="0"/>
        <v>CRAIOVA - COLEGIUL TEHNIC DE INDUSTRIE ALIMENTARA CRAIOVA</v>
      </c>
    </row>
    <row r="67" spans="1:5" x14ac:dyDescent="0.2">
      <c r="A67" s="30" t="s">
        <v>1455</v>
      </c>
      <c r="B67" s="33" t="s">
        <v>3529</v>
      </c>
      <c r="C67" s="32" t="s">
        <v>913</v>
      </c>
      <c r="D67" s="32" t="s">
        <v>52</v>
      </c>
      <c r="E67" s="32" t="str">
        <f t="shared" si="0"/>
        <v>CRAIOVA - COLEGIUL TEHNIC ENERGETIC CRAIOVA</v>
      </c>
    </row>
    <row r="68" spans="1:5" x14ac:dyDescent="0.2">
      <c r="A68" s="30" t="s">
        <v>3485</v>
      </c>
      <c r="B68" s="33" t="s">
        <v>3529</v>
      </c>
      <c r="C68" s="32" t="s">
        <v>913</v>
      </c>
      <c r="D68" s="32" t="s">
        <v>2903</v>
      </c>
      <c r="E68" s="32" t="str">
        <f t="shared" ref="E68:E131" si="1">C68&amp;" - "&amp;D68</f>
        <v>CRAIOVA - COLEGIUL UNIVERSITAR "SPIRU HARET" CRAIOVA</v>
      </c>
    </row>
    <row r="69" spans="1:5" x14ac:dyDescent="0.2">
      <c r="A69" s="30" t="s">
        <v>3486</v>
      </c>
      <c r="B69" s="33" t="s">
        <v>3529</v>
      </c>
      <c r="C69" s="32" t="s">
        <v>913</v>
      </c>
      <c r="D69" s="32" t="s">
        <v>54</v>
      </c>
      <c r="E69" s="32" t="str">
        <f t="shared" si="1"/>
        <v>CRAIOVA - GRADINITA CU PROGRAM NORMAL "AXIA" CRAIOVA</v>
      </c>
    </row>
    <row r="70" spans="1:5" x14ac:dyDescent="0.2">
      <c r="A70" s="30" t="s">
        <v>3487</v>
      </c>
      <c r="B70" s="33" t="s">
        <v>3529</v>
      </c>
      <c r="C70" s="32" t="s">
        <v>913</v>
      </c>
      <c r="D70" s="32" t="s">
        <v>56</v>
      </c>
      <c r="E70" s="32" t="str">
        <f t="shared" si="1"/>
        <v>CRAIOVA - GRADINITA CU PROGRAM NORMAL "ETHOS" CRAIOVA</v>
      </c>
    </row>
    <row r="71" spans="1:5" x14ac:dyDescent="0.2">
      <c r="A71" s="30" t="s">
        <v>3488</v>
      </c>
      <c r="B71" s="33" t="s">
        <v>3529</v>
      </c>
      <c r="C71" s="32" t="s">
        <v>913</v>
      </c>
      <c r="D71" s="32" t="s">
        <v>58</v>
      </c>
      <c r="E71" s="32" t="str">
        <f t="shared" si="1"/>
        <v>CRAIOVA - GRADINITA CU PROGRAM NORMAL "MADONA DUDU" CRAIOVA</v>
      </c>
    </row>
    <row r="72" spans="1:5" x14ac:dyDescent="0.2">
      <c r="A72" s="30" t="s">
        <v>3523</v>
      </c>
      <c r="B72" s="33" t="s">
        <v>3529</v>
      </c>
      <c r="C72" s="32" t="s">
        <v>913</v>
      </c>
      <c r="D72" s="32" t="s">
        <v>60</v>
      </c>
      <c r="E72" s="32" t="str">
        <f t="shared" si="1"/>
        <v>CRAIOVA - GRADINITA CU PROGRAM NORMAL ROMANO-CATOLICA "SFANTUL ANTON" CRAIOVA</v>
      </c>
    </row>
    <row r="73" spans="1:5" x14ac:dyDescent="0.2">
      <c r="A73" s="30" t="s">
        <v>3502</v>
      </c>
      <c r="B73" s="33" t="s">
        <v>3529</v>
      </c>
      <c r="C73" s="32" t="s">
        <v>913</v>
      </c>
      <c r="D73" s="32" t="s">
        <v>62</v>
      </c>
      <c r="E73" s="32" t="str">
        <f t="shared" si="1"/>
        <v>CRAIOVA - GRADINITA CU PROGRAM PRELUNGIT "CASTELUL FERMECAT" CRAIOVA</v>
      </c>
    </row>
    <row r="74" spans="1:5" x14ac:dyDescent="0.2">
      <c r="A74" s="30" t="s">
        <v>3524</v>
      </c>
      <c r="B74" s="33" t="s">
        <v>3529</v>
      </c>
      <c r="C74" s="32" t="s">
        <v>913</v>
      </c>
      <c r="D74" s="32" t="s">
        <v>64</v>
      </c>
      <c r="E74" s="32" t="str">
        <f t="shared" si="1"/>
        <v>CRAIOVA - GRADINITA CU PROGRAM PRELUNGIT "CASUTA CU POVESTI" CRAIOVA</v>
      </c>
    </row>
    <row r="75" spans="1:5" x14ac:dyDescent="0.2">
      <c r="A75" s="30" t="s">
        <v>3503</v>
      </c>
      <c r="B75" s="33" t="s">
        <v>3529</v>
      </c>
      <c r="C75" s="32" t="s">
        <v>913</v>
      </c>
      <c r="D75" s="32" t="s">
        <v>66</v>
      </c>
      <c r="E75" s="32" t="str">
        <f t="shared" si="1"/>
        <v>CRAIOVA - GRADINITA CU PROGRAM PRELUNGIT "CASUTA FERMECATA" CRAIOVA</v>
      </c>
    </row>
    <row r="76" spans="1:5" x14ac:dyDescent="0.2">
      <c r="A76" s="30" t="s">
        <v>3504</v>
      </c>
      <c r="B76" s="33" t="s">
        <v>3529</v>
      </c>
      <c r="C76" s="32" t="s">
        <v>913</v>
      </c>
      <c r="D76" s="32" t="s">
        <v>68</v>
      </c>
      <c r="E76" s="32" t="str">
        <f t="shared" si="1"/>
        <v>CRAIOVA - GRADINITA CU PROGRAM PRELUNGIT "CURCUBEUL COPILARIEI" CRAIOVA</v>
      </c>
    </row>
    <row r="77" spans="1:5" x14ac:dyDescent="0.2">
      <c r="A77" s="30" t="s">
        <v>3505</v>
      </c>
      <c r="B77" s="33" t="s">
        <v>3529</v>
      </c>
      <c r="C77" s="32" t="s">
        <v>913</v>
      </c>
      <c r="D77" s="32" t="s">
        <v>70</v>
      </c>
      <c r="E77" s="32" t="str">
        <f t="shared" si="1"/>
        <v>CRAIOVA - GRADINITA CU PROGRAM PRELUNGIT "DUMBRAVA MINUNATA" CRAIOVA</v>
      </c>
    </row>
    <row r="78" spans="1:5" x14ac:dyDescent="0.2">
      <c r="A78" s="30" t="s">
        <v>3506</v>
      </c>
      <c r="B78" s="33" t="s">
        <v>3529</v>
      </c>
      <c r="C78" s="32" t="s">
        <v>913</v>
      </c>
      <c r="D78" s="32" t="s">
        <v>72</v>
      </c>
      <c r="E78" s="32" t="str">
        <f t="shared" si="1"/>
        <v>CRAIOVA - GRADINITA CU PROGRAM PRELUNGIT "EDEN" CRAIOVA</v>
      </c>
    </row>
    <row r="79" spans="1:5" x14ac:dyDescent="0.2">
      <c r="A79" s="30" t="s">
        <v>3507</v>
      </c>
      <c r="B79" s="33" t="s">
        <v>3529</v>
      </c>
      <c r="C79" s="32" t="s">
        <v>913</v>
      </c>
      <c r="D79" s="32" t="s">
        <v>74</v>
      </c>
      <c r="E79" s="32" t="str">
        <f t="shared" si="1"/>
        <v>CRAIOVA - GRADINITA CU PROGRAM PRELUNGIT "ELENA FARAGO" CRAIOVA</v>
      </c>
    </row>
    <row r="80" spans="1:5" x14ac:dyDescent="0.2">
      <c r="A80" s="30" t="s">
        <v>3508</v>
      </c>
      <c r="B80" s="33" t="s">
        <v>3529</v>
      </c>
      <c r="C80" s="32" t="s">
        <v>913</v>
      </c>
      <c r="D80" s="32" t="s">
        <v>76</v>
      </c>
      <c r="E80" s="32" t="str">
        <f t="shared" si="1"/>
        <v>CRAIOVA - GRADINITA CU PROGRAM PRELUNGIT "FLOARE ALBASTRA" CRAIOVA</v>
      </c>
    </row>
    <row r="81" spans="1:5" x14ac:dyDescent="0.2">
      <c r="A81" s="30" t="s">
        <v>3509</v>
      </c>
      <c r="B81" s="33" t="s">
        <v>3529</v>
      </c>
      <c r="C81" s="32" t="s">
        <v>913</v>
      </c>
      <c r="D81" s="32" t="s">
        <v>78</v>
      </c>
      <c r="E81" s="32" t="str">
        <f t="shared" si="1"/>
        <v>CRAIOVA - GRADINITA CU PROGRAM PRELUNGIT "FLOAREA SOARELUI" CRAIOVA</v>
      </c>
    </row>
    <row r="82" spans="1:5" x14ac:dyDescent="0.2">
      <c r="A82" s="30" t="s">
        <v>3510</v>
      </c>
      <c r="B82" s="33" t="s">
        <v>3529</v>
      </c>
      <c r="C82" s="32" t="s">
        <v>913</v>
      </c>
      <c r="D82" s="32" t="s">
        <v>80</v>
      </c>
      <c r="E82" s="32" t="str">
        <f t="shared" si="1"/>
        <v>CRAIOVA - GRADINITA CU PROGRAM PRELUNGIT "ION CREANGA" CRAIOVA</v>
      </c>
    </row>
    <row r="83" spans="1:5" x14ac:dyDescent="0.2">
      <c r="A83" s="30" t="s">
        <v>3511</v>
      </c>
      <c r="B83" s="33"/>
      <c r="C83" s="32" t="s">
        <v>913</v>
      </c>
      <c r="D83" s="32" t="s">
        <v>1153</v>
      </c>
      <c r="E83" s="32" t="str">
        <f t="shared" si="1"/>
        <v>CRAIOVA - GRADINITA CU PROGRAM PRELUNGIT "LITTLE DIAMONDS" CRAIOVA</v>
      </c>
    </row>
    <row r="84" spans="1:5" x14ac:dyDescent="0.2">
      <c r="A84" s="30" t="s">
        <v>3512</v>
      </c>
      <c r="B84" s="33" t="s">
        <v>3529</v>
      </c>
      <c r="C84" s="32" t="s">
        <v>913</v>
      </c>
      <c r="D84" s="32" t="s">
        <v>82</v>
      </c>
      <c r="E84" s="32" t="str">
        <f t="shared" si="1"/>
        <v>CRAIOVA - GRADINITA CU PROGRAM PRELUNGIT "NICOLAE ROMANESCU" CRAIOVA</v>
      </c>
    </row>
    <row r="85" spans="1:5" x14ac:dyDescent="0.2">
      <c r="A85" s="30" t="s">
        <v>3513</v>
      </c>
      <c r="B85" s="33" t="s">
        <v>3529</v>
      </c>
      <c r="C85" s="32" t="s">
        <v>913</v>
      </c>
      <c r="D85" s="32" t="s">
        <v>84</v>
      </c>
      <c r="E85" s="32" t="str">
        <f t="shared" si="1"/>
        <v>CRAIOVA - GRADINITA CU PROGRAM PRELUNGIT "PARADISUL COPIILOR" CRAIOVA</v>
      </c>
    </row>
    <row r="86" spans="1:5" x14ac:dyDescent="0.2">
      <c r="A86" s="30" t="s">
        <v>3514</v>
      </c>
      <c r="B86" s="33" t="s">
        <v>3529</v>
      </c>
      <c r="C86" s="32" t="s">
        <v>913</v>
      </c>
      <c r="D86" s="32" t="s">
        <v>86</v>
      </c>
      <c r="E86" s="32" t="str">
        <f t="shared" si="1"/>
        <v>CRAIOVA - GRADINITA CU PROGRAM PRELUNGIT "PETRACHE POENARU" CRAIOVA</v>
      </c>
    </row>
    <row r="87" spans="1:5" x14ac:dyDescent="0.2">
      <c r="A87" s="30" t="s">
        <v>3515</v>
      </c>
      <c r="B87" s="33" t="s">
        <v>3529</v>
      </c>
      <c r="C87" s="32" t="s">
        <v>913</v>
      </c>
      <c r="D87" s="32" t="s">
        <v>88</v>
      </c>
      <c r="E87" s="32" t="str">
        <f t="shared" si="1"/>
        <v>CRAIOVA - GRADINITA CU PROGRAM PRELUNGIT "PHOENIX" CRAIOVA</v>
      </c>
    </row>
    <row r="88" spans="1:5" x14ac:dyDescent="0.2">
      <c r="A88" s="30" t="s">
        <v>3516</v>
      </c>
      <c r="B88" s="33" t="s">
        <v>3529</v>
      </c>
      <c r="C88" s="32" t="s">
        <v>913</v>
      </c>
      <c r="D88" s="32" t="s">
        <v>90</v>
      </c>
      <c r="E88" s="32" t="str">
        <f t="shared" si="1"/>
        <v>CRAIOVA - GRADINITA CU PROGRAM PRELUNGIT "PINOCCHIO" CRAIOVA</v>
      </c>
    </row>
    <row r="89" spans="1:5" x14ac:dyDescent="0.2">
      <c r="A89" s="30" t="s">
        <v>3517</v>
      </c>
      <c r="B89" s="33" t="s">
        <v>3529</v>
      </c>
      <c r="C89" s="32" t="s">
        <v>913</v>
      </c>
      <c r="D89" s="32" t="s">
        <v>92</v>
      </c>
      <c r="E89" s="32" t="str">
        <f t="shared" si="1"/>
        <v>CRAIOVA - GRADINITA CU PROGRAM PRELUNGIT "PITICOT" CRAIOVA</v>
      </c>
    </row>
    <row r="90" spans="1:5" x14ac:dyDescent="0.2">
      <c r="A90" s="30" t="s">
        <v>3518</v>
      </c>
      <c r="B90" s="33" t="s">
        <v>3529</v>
      </c>
      <c r="C90" s="32" t="s">
        <v>913</v>
      </c>
      <c r="D90" s="32" t="s">
        <v>94</v>
      </c>
      <c r="E90" s="32" t="str">
        <f t="shared" si="1"/>
        <v>CRAIOVA - GRADINITA CU PROGRAM PRELUNGIT "SF. ANA" CRAIOVA</v>
      </c>
    </row>
    <row r="91" spans="1:5" x14ac:dyDescent="0.2">
      <c r="A91" s="30" t="s">
        <v>3519</v>
      </c>
      <c r="B91" s="33" t="s">
        <v>3529</v>
      </c>
      <c r="C91" s="32" t="s">
        <v>913</v>
      </c>
      <c r="D91" s="32" t="s">
        <v>96</v>
      </c>
      <c r="E91" s="32" t="str">
        <f t="shared" si="1"/>
        <v>CRAIOVA - GRADINITA CU PROGRAM PRELUNGIT "SF. LUCIA" CRAIOVA</v>
      </c>
    </row>
    <row r="92" spans="1:5" x14ac:dyDescent="0.2">
      <c r="A92" s="30" t="s">
        <v>3520</v>
      </c>
      <c r="B92" s="33" t="s">
        <v>3529</v>
      </c>
      <c r="C92" s="32" t="s">
        <v>913</v>
      </c>
      <c r="D92" s="32" t="s">
        <v>99</v>
      </c>
      <c r="E92" s="32" t="str">
        <f t="shared" si="1"/>
        <v>CRAIOVA - GRADINITA CU PROGRAM PRELUNGIT "TRAIAN DEMETRESCU" CRAIOVA</v>
      </c>
    </row>
    <row r="93" spans="1:5" x14ac:dyDescent="0.2">
      <c r="A93" s="30" t="s">
        <v>3521</v>
      </c>
      <c r="B93" s="33" t="s">
        <v>3529</v>
      </c>
      <c r="C93" s="32" t="s">
        <v>913</v>
      </c>
      <c r="D93" s="32" t="s">
        <v>101</v>
      </c>
      <c r="E93" s="32" t="str">
        <f t="shared" si="1"/>
        <v>CRAIOVA - GRADINITA CU PROGRAM PRELUNGIT "TUDOR VLADIMIRESCU" CRAIOVA</v>
      </c>
    </row>
    <row r="94" spans="1:5" x14ac:dyDescent="0.2">
      <c r="A94" s="30" t="s">
        <v>3522</v>
      </c>
      <c r="B94" s="33" t="s">
        <v>3529</v>
      </c>
      <c r="C94" s="32" t="s">
        <v>913</v>
      </c>
      <c r="D94" s="32" t="s">
        <v>103</v>
      </c>
      <c r="E94" s="32" t="str">
        <f t="shared" si="1"/>
        <v>CRAIOVA - GRADINITA CU PROGRAM PRELUNGIT "VOINICEII" CRAIOVA</v>
      </c>
    </row>
    <row r="95" spans="1:5" x14ac:dyDescent="0.2">
      <c r="A95" s="30" t="s">
        <v>1459</v>
      </c>
      <c r="B95" s="33" t="s">
        <v>3529</v>
      </c>
      <c r="C95" s="32" t="s">
        <v>913</v>
      </c>
      <c r="D95" s="32" t="s">
        <v>106</v>
      </c>
      <c r="E95" s="32" t="str">
        <f t="shared" si="1"/>
        <v>CRAIOVA - LICEUL "CHARLES LAUGIER" CRAIOVA</v>
      </c>
    </row>
    <row r="96" spans="1:5" x14ac:dyDescent="0.2">
      <c r="A96" s="30" t="s">
        <v>1464</v>
      </c>
      <c r="B96" s="33" t="s">
        <v>3529</v>
      </c>
      <c r="C96" s="32" t="s">
        <v>913</v>
      </c>
      <c r="D96" s="32" t="s">
        <v>108</v>
      </c>
      <c r="E96" s="32" t="str">
        <f t="shared" si="1"/>
        <v>CRAIOVA - LICEUL "MATEI BASARAB" CRAIOVA</v>
      </c>
    </row>
    <row r="97" spans="1:5" x14ac:dyDescent="0.2">
      <c r="A97" s="30" t="s">
        <v>1460</v>
      </c>
      <c r="B97" s="33" t="s">
        <v>3529</v>
      </c>
      <c r="C97" s="32" t="s">
        <v>913</v>
      </c>
      <c r="D97" s="32" t="s">
        <v>110</v>
      </c>
      <c r="E97" s="32" t="str">
        <f t="shared" si="1"/>
        <v>CRAIOVA - LICEUL "TRAIAN VUIA" CRAIOVA</v>
      </c>
    </row>
    <row r="98" spans="1:5" x14ac:dyDescent="0.2">
      <c r="A98" s="30" t="s">
        <v>3490</v>
      </c>
      <c r="B98" s="33" t="s">
        <v>3529</v>
      </c>
      <c r="C98" s="32" t="s">
        <v>913</v>
      </c>
      <c r="D98" s="32" t="s">
        <v>116</v>
      </c>
      <c r="E98" s="32" t="str">
        <f t="shared" si="1"/>
        <v>CRAIOVA - LICEUL "VOLTAIRE" CRAIOVA</v>
      </c>
    </row>
    <row r="99" spans="1:5" x14ac:dyDescent="0.2">
      <c r="A99" s="30" t="s">
        <v>1461</v>
      </c>
      <c r="B99" s="33" t="s">
        <v>3529</v>
      </c>
      <c r="C99" s="32" t="s">
        <v>913</v>
      </c>
      <c r="D99" s="32" t="s">
        <v>112</v>
      </c>
      <c r="E99" s="32" t="str">
        <f t="shared" si="1"/>
        <v>CRAIOVA - LICEUL CU PROGRAM SPORTIV "PETRACHE TRISCU" CRAIOVA</v>
      </c>
    </row>
    <row r="100" spans="1:5" x14ac:dyDescent="0.2">
      <c r="A100" s="30" t="s">
        <v>1458</v>
      </c>
      <c r="B100" s="33" t="s">
        <v>3529</v>
      </c>
      <c r="C100" s="32" t="s">
        <v>913</v>
      </c>
      <c r="D100" s="32" t="s">
        <v>114</v>
      </c>
      <c r="E100" s="32" t="str">
        <f t="shared" si="1"/>
        <v>CRAIOVA - LICEUL DE ARTE "MARIN SORESCU" CRAIOVA</v>
      </c>
    </row>
    <row r="101" spans="1:5" x14ac:dyDescent="0.2">
      <c r="A101" s="30" t="s">
        <v>1465</v>
      </c>
      <c r="B101" s="33" t="s">
        <v>3529</v>
      </c>
      <c r="C101" s="32" t="s">
        <v>913</v>
      </c>
      <c r="D101" s="32" t="s">
        <v>125</v>
      </c>
      <c r="E101" s="32" t="str">
        <f t="shared" si="1"/>
        <v>CRAIOVA - LICEUL TEHNOLOGIC "GEORGE BIBESCU" CRAIOVA</v>
      </c>
    </row>
    <row r="102" spans="1:5" x14ac:dyDescent="0.2">
      <c r="A102" s="30" t="s">
        <v>3530</v>
      </c>
      <c r="B102" s="33" t="s">
        <v>3529</v>
      </c>
      <c r="C102" s="32" t="s">
        <v>913</v>
      </c>
      <c r="D102" s="32" t="s">
        <v>135</v>
      </c>
      <c r="E102" s="32" t="str">
        <f t="shared" si="1"/>
        <v>CRAIOVA - LICEUL TEHNOLOGIC AUTO CRAIOVA</v>
      </c>
    </row>
    <row r="103" spans="1:5" x14ac:dyDescent="0.2">
      <c r="A103" s="30" t="s">
        <v>1467</v>
      </c>
      <c r="B103" s="33" t="s">
        <v>3529</v>
      </c>
      <c r="C103" s="32" t="s">
        <v>913</v>
      </c>
      <c r="D103" s="32" t="s">
        <v>137</v>
      </c>
      <c r="E103" s="32" t="str">
        <f t="shared" si="1"/>
        <v>CRAIOVA - LICEUL TEHNOLOGIC DE TRANSPORTURI AUTO CRAIOVA</v>
      </c>
    </row>
    <row r="104" spans="1:5" x14ac:dyDescent="0.2">
      <c r="A104" s="30" t="s">
        <v>1470</v>
      </c>
      <c r="B104" s="33" t="s">
        <v>3529</v>
      </c>
      <c r="C104" s="32" t="s">
        <v>913</v>
      </c>
      <c r="D104" s="32" t="s">
        <v>139</v>
      </c>
      <c r="E104" s="32" t="str">
        <f t="shared" si="1"/>
        <v>CRAIOVA - LICEUL TEHNOLOGIC SPECIAL "BEETHOVEN" CRAIOVA</v>
      </c>
    </row>
    <row r="105" spans="1:5" x14ac:dyDescent="0.2">
      <c r="A105" s="30" t="s">
        <v>1466</v>
      </c>
      <c r="B105" s="33" t="s">
        <v>3529</v>
      </c>
      <c r="C105" s="32" t="s">
        <v>913</v>
      </c>
      <c r="D105" s="32" t="s">
        <v>141</v>
      </c>
      <c r="E105" s="32" t="str">
        <f t="shared" si="1"/>
        <v>CRAIOVA - LICEUL TEHNOLOGIC TRANSPORTURI CAI FERATE CRAIOVA</v>
      </c>
    </row>
    <row r="106" spans="1:5" x14ac:dyDescent="0.2">
      <c r="A106" s="30" t="s">
        <v>1468</v>
      </c>
      <c r="B106" s="33" t="s">
        <v>3529</v>
      </c>
      <c r="C106" s="32" t="s">
        <v>913</v>
      </c>
      <c r="D106" s="32" t="s">
        <v>143</v>
      </c>
      <c r="E106" s="32" t="str">
        <f t="shared" si="1"/>
        <v>CRAIOVA - LICEUL TEHNOLOGIC UCECOM "SPIRU HARET" CRAIOVA</v>
      </c>
    </row>
    <row r="107" spans="1:5" x14ac:dyDescent="0.2">
      <c r="A107" s="30" t="s">
        <v>1469</v>
      </c>
      <c r="B107" s="33" t="s">
        <v>3529</v>
      </c>
      <c r="C107" s="32" t="s">
        <v>913</v>
      </c>
      <c r="D107" s="32" t="s">
        <v>145</v>
      </c>
      <c r="E107" s="32" t="str">
        <f t="shared" si="1"/>
        <v>CRAIOVA - LICEUL TEOLOGIC ADVENTIST CRAIOVA</v>
      </c>
    </row>
    <row r="108" spans="1:5" x14ac:dyDescent="0.2">
      <c r="A108" s="30" t="s">
        <v>1463</v>
      </c>
      <c r="B108" s="33" t="s">
        <v>3529</v>
      </c>
      <c r="C108" s="32" t="s">
        <v>913</v>
      </c>
      <c r="D108" s="32" t="s">
        <v>154</v>
      </c>
      <c r="E108" s="32" t="str">
        <f t="shared" si="1"/>
        <v>CRAIOVA - LICEUL TEORETIC "HENRI COANDA" CRAIOVA</v>
      </c>
    </row>
    <row r="109" spans="1:5" x14ac:dyDescent="0.2">
      <c r="A109" s="30" t="s">
        <v>1462</v>
      </c>
      <c r="B109" s="33" t="s">
        <v>3529</v>
      </c>
      <c r="C109" s="32" t="s">
        <v>913</v>
      </c>
      <c r="D109" s="32" t="s">
        <v>160</v>
      </c>
      <c r="E109" s="32" t="str">
        <f t="shared" si="1"/>
        <v>CRAIOVA - LICEUL TEORETIC "TUDOR ARGHEZI" CRAIOVA</v>
      </c>
    </row>
    <row r="110" spans="1:5" x14ac:dyDescent="0.2">
      <c r="A110" s="30" t="s">
        <v>3527</v>
      </c>
      <c r="B110" s="33" t="s">
        <v>3529</v>
      </c>
      <c r="C110" s="32" t="s">
        <v>913</v>
      </c>
      <c r="D110" s="32" t="s">
        <v>166</v>
      </c>
      <c r="E110" s="32" t="str">
        <f t="shared" si="1"/>
        <v>CRAIOVA - PALATUL COPIILOR CRAIOVA</v>
      </c>
    </row>
    <row r="111" spans="1:5" x14ac:dyDescent="0.2">
      <c r="A111" s="30" t="s">
        <v>1471</v>
      </c>
      <c r="B111" s="33" t="s">
        <v>3529</v>
      </c>
      <c r="C111" s="32" t="s">
        <v>913</v>
      </c>
      <c r="D111" s="32" t="s">
        <v>170</v>
      </c>
      <c r="E111" s="32" t="str">
        <f t="shared" si="1"/>
        <v>CRAIOVA - SCOALA GIMNAZIALA "ALEXANDRU MACEDONSKI" CRAIOVA</v>
      </c>
    </row>
    <row r="112" spans="1:5" x14ac:dyDescent="0.2">
      <c r="A112" s="30" t="s">
        <v>1472</v>
      </c>
      <c r="B112" s="33" t="s">
        <v>3529</v>
      </c>
      <c r="C112" s="32" t="s">
        <v>913</v>
      </c>
      <c r="D112" s="32" t="s">
        <v>174</v>
      </c>
      <c r="E112" s="32" t="str">
        <f t="shared" si="1"/>
        <v>CRAIOVA - SCOALA GIMNAZIALA "ANTON PANN" CRAIOVA</v>
      </c>
    </row>
    <row r="113" spans="1:5" x14ac:dyDescent="0.2">
      <c r="A113" s="30" t="s">
        <v>1473</v>
      </c>
      <c r="B113" s="33" t="s">
        <v>3529</v>
      </c>
      <c r="C113" s="32" t="s">
        <v>913</v>
      </c>
      <c r="D113" s="32" t="s">
        <v>181</v>
      </c>
      <c r="E113" s="32" t="str">
        <f t="shared" si="1"/>
        <v>CRAIOVA - SCOALA GIMNAZIALA "DECEBAL" CRAIOVA</v>
      </c>
    </row>
    <row r="114" spans="1:5" x14ac:dyDescent="0.2">
      <c r="A114" s="30" t="s">
        <v>1474</v>
      </c>
      <c r="B114" s="33" t="s">
        <v>3529</v>
      </c>
      <c r="C114" s="32" t="s">
        <v>913</v>
      </c>
      <c r="D114" s="32" t="s">
        <v>183</v>
      </c>
      <c r="E114" s="32" t="str">
        <f t="shared" si="1"/>
        <v>CRAIOVA - SCOALA GIMNAZIALA "ELENA FARAGO" CRAIOVA</v>
      </c>
    </row>
    <row r="115" spans="1:5" x14ac:dyDescent="0.2">
      <c r="A115" s="30" t="s">
        <v>1476</v>
      </c>
      <c r="B115" s="33" t="s">
        <v>3529</v>
      </c>
      <c r="C115" s="32" t="s">
        <v>913</v>
      </c>
      <c r="D115" s="32" t="s">
        <v>189</v>
      </c>
      <c r="E115" s="32" t="str">
        <f t="shared" si="1"/>
        <v>CRAIOVA - SCOALA GIMNAZIALA "GHEORGHE BIBESCU" CRAIOVA</v>
      </c>
    </row>
    <row r="116" spans="1:5" x14ac:dyDescent="0.2">
      <c r="A116" s="30" t="s">
        <v>1477</v>
      </c>
      <c r="B116" s="33" t="s">
        <v>3529</v>
      </c>
      <c r="C116" s="32" t="s">
        <v>913</v>
      </c>
      <c r="D116" s="32" t="s">
        <v>193</v>
      </c>
      <c r="E116" s="32" t="str">
        <f t="shared" si="1"/>
        <v>CRAIOVA - SCOALA GIMNAZIALA "GHEORGHE TITEICA" CRAIOVA</v>
      </c>
    </row>
    <row r="117" spans="1:5" x14ac:dyDescent="0.2">
      <c r="A117" s="30" t="s">
        <v>1478</v>
      </c>
      <c r="B117" s="33" t="s">
        <v>3529</v>
      </c>
      <c r="C117" s="32" t="s">
        <v>913</v>
      </c>
      <c r="D117" s="32" t="s">
        <v>205</v>
      </c>
      <c r="E117" s="32" t="str">
        <f t="shared" si="1"/>
        <v>CRAIOVA - SCOALA GIMNAZIALA "ION CREANGA" CRAIOVA</v>
      </c>
    </row>
    <row r="118" spans="1:5" x14ac:dyDescent="0.2">
      <c r="A118" s="30" t="s">
        <v>1479</v>
      </c>
      <c r="B118" s="33" t="s">
        <v>3529</v>
      </c>
      <c r="C118" s="32" t="s">
        <v>913</v>
      </c>
      <c r="D118" s="32" t="s">
        <v>209</v>
      </c>
      <c r="E118" s="32" t="str">
        <f t="shared" si="1"/>
        <v>CRAIOVA - SCOALA GIMNAZIALA "ION TUCULESCU" CRAIOVA</v>
      </c>
    </row>
    <row r="119" spans="1:5" x14ac:dyDescent="0.2">
      <c r="A119" s="30" t="s">
        <v>1480</v>
      </c>
      <c r="B119" s="33" t="s">
        <v>3529</v>
      </c>
      <c r="C119" s="32" t="s">
        <v>913</v>
      </c>
      <c r="D119" s="32" t="s">
        <v>211</v>
      </c>
      <c r="E119" s="32" t="str">
        <f t="shared" si="1"/>
        <v>CRAIOVA - SCOALA GIMNAZIALA "LASCAR CATARGIU" CRAIOVA</v>
      </c>
    </row>
    <row r="120" spans="1:5" x14ac:dyDescent="0.2">
      <c r="A120" s="30" t="s">
        <v>1481</v>
      </c>
      <c r="B120" s="33" t="s">
        <v>3529</v>
      </c>
      <c r="C120" s="32" t="s">
        <v>913</v>
      </c>
      <c r="D120" s="32" t="s">
        <v>215</v>
      </c>
      <c r="E120" s="32" t="str">
        <f t="shared" si="1"/>
        <v>CRAIOVA - SCOALA GIMNAZIALA "MIHAI EMINESCU" CRAIOVA</v>
      </c>
    </row>
    <row r="121" spans="1:5" x14ac:dyDescent="0.2">
      <c r="A121" s="30" t="s">
        <v>1482</v>
      </c>
      <c r="B121" s="33" t="s">
        <v>3529</v>
      </c>
      <c r="C121" s="32" t="s">
        <v>913</v>
      </c>
      <c r="D121" s="32" t="s">
        <v>217</v>
      </c>
      <c r="E121" s="32" t="str">
        <f t="shared" si="1"/>
        <v>CRAIOVA - SCOALA GIMNAZIALA "MIHAI VITEAZUL" CRAIOVA</v>
      </c>
    </row>
    <row r="122" spans="1:5" x14ac:dyDescent="0.2">
      <c r="A122" s="30" t="s">
        <v>1483</v>
      </c>
      <c r="B122" s="33" t="s">
        <v>3529</v>
      </c>
      <c r="C122" s="32" t="s">
        <v>913</v>
      </c>
      <c r="D122" s="32" t="s">
        <v>219</v>
      </c>
      <c r="E122" s="32" t="str">
        <f t="shared" si="1"/>
        <v>CRAIOVA - SCOALA GIMNAZIALA "MIRCEA ELIADE" CRAIOVA</v>
      </c>
    </row>
    <row r="123" spans="1:5" x14ac:dyDescent="0.2">
      <c r="A123" s="30" t="s">
        <v>1484</v>
      </c>
      <c r="B123" s="33" t="s">
        <v>3529</v>
      </c>
      <c r="C123" s="32" t="s">
        <v>913</v>
      </c>
      <c r="D123" s="32" t="s">
        <v>223</v>
      </c>
      <c r="E123" s="32" t="str">
        <f t="shared" si="1"/>
        <v>CRAIOVA - SCOALA GIMNAZIALA "NICOLAE BALCESCU" CRAIOVA</v>
      </c>
    </row>
    <row r="124" spans="1:5" x14ac:dyDescent="0.2">
      <c r="A124" s="30" t="s">
        <v>1485</v>
      </c>
      <c r="B124" s="33" t="s">
        <v>3529</v>
      </c>
      <c r="C124" s="32" t="s">
        <v>913</v>
      </c>
      <c r="D124" s="32" t="s">
        <v>229</v>
      </c>
      <c r="E124" s="32" t="str">
        <f t="shared" si="1"/>
        <v>CRAIOVA - SCOALA GIMNAZIALA "NICOLAE ROMANESCU" CRAIOVA</v>
      </c>
    </row>
    <row r="125" spans="1:5" x14ac:dyDescent="0.2">
      <c r="A125" s="30" t="s">
        <v>1486</v>
      </c>
      <c r="B125" s="33" t="s">
        <v>3529</v>
      </c>
      <c r="C125" s="32" t="s">
        <v>913</v>
      </c>
      <c r="D125" s="32" t="s">
        <v>237</v>
      </c>
      <c r="E125" s="32" t="str">
        <f t="shared" si="1"/>
        <v>CRAIOVA - SCOALA GIMNAZIALA "SF. DUMITRU" CRAIOVA</v>
      </c>
    </row>
    <row r="126" spans="1:5" x14ac:dyDescent="0.2">
      <c r="A126" s="30" t="s">
        <v>1487</v>
      </c>
      <c r="B126" s="33" t="s">
        <v>3529</v>
      </c>
      <c r="C126" s="32" t="s">
        <v>913</v>
      </c>
      <c r="D126" s="32" t="s">
        <v>241</v>
      </c>
      <c r="E126" s="32" t="str">
        <f t="shared" si="1"/>
        <v>CRAIOVA - SCOALA GIMNAZIALA "SF. GHEORGHE" CRAIOVA</v>
      </c>
    </row>
    <row r="127" spans="1:5" x14ac:dyDescent="0.2">
      <c r="A127" s="30" t="s">
        <v>1490</v>
      </c>
      <c r="B127" s="33" t="s">
        <v>3529</v>
      </c>
      <c r="C127" s="32" t="s">
        <v>913</v>
      </c>
      <c r="D127" s="32" t="s">
        <v>1142</v>
      </c>
      <c r="E127" s="32" t="str">
        <f t="shared" si="1"/>
        <v>CRAIOVA - SCOALA GIMNAZIALA "TERRAVEDA" CRAIOVA</v>
      </c>
    </row>
    <row r="128" spans="1:5" x14ac:dyDescent="0.2">
      <c r="A128" s="30" t="s">
        <v>1491</v>
      </c>
      <c r="B128" s="33" t="s">
        <v>3529</v>
      </c>
      <c r="C128" s="32" t="s">
        <v>913</v>
      </c>
      <c r="D128" s="32" t="s">
        <v>245</v>
      </c>
      <c r="E128" s="32" t="str">
        <f t="shared" si="1"/>
        <v>CRAIOVA - SCOALA GIMNAZIALA "TRAIAN" CRAIOVA</v>
      </c>
    </row>
    <row r="129" spans="1:5" x14ac:dyDescent="0.2">
      <c r="A129" s="30" t="s">
        <v>1475</v>
      </c>
      <c r="B129" s="33"/>
      <c r="C129" s="32" t="s">
        <v>913</v>
      </c>
      <c r="D129" s="32" t="s">
        <v>357</v>
      </c>
      <c r="E129" s="32" t="str">
        <f t="shared" si="1"/>
        <v>CRAIOVA - SCOALA GIMNAZIALA PARTICULARA "ETHOS" CRAIOVA</v>
      </c>
    </row>
    <row r="130" spans="1:5" x14ac:dyDescent="0.2">
      <c r="A130" s="30" t="s">
        <v>1488</v>
      </c>
      <c r="B130" s="33" t="s">
        <v>3529</v>
      </c>
      <c r="C130" s="32" t="s">
        <v>913</v>
      </c>
      <c r="D130" s="32" t="s">
        <v>1574</v>
      </c>
      <c r="E130" s="32" t="str">
        <f t="shared" si="1"/>
        <v>CRAIOVA - SCOALA GIMNAZIALA SPECIALA "SF. MINA" CRAIOVA</v>
      </c>
    </row>
    <row r="131" spans="1:5" x14ac:dyDescent="0.2">
      <c r="A131" s="30" t="s">
        <v>1489</v>
      </c>
      <c r="B131" s="33" t="s">
        <v>3529</v>
      </c>
      <c r="C131" s="32" t="s">
        <v>913</v>
      </c>
      <c r="D131" s="32" t="s">
        <v>1575</v>
      </c>
      <c r="E131" s="32" t="str">
        <f t="shared" si="1"/>
        <v>CRAIOVA - SCOALA GIMNAZIALA SPECIALA "SF. VASILE" CRAIOVA</v>
      </c>
    </row>
    <row r="132" spans="1:5" x14ac:dyDescent="0.2">
      <c r="A132" s="30" t="s">
        <v>3491</v>
      </c>
      <c r="B132" s="33" t="s">
        <v>3529</v>
      </c>
      <c r="C132" s="32" t="s">
        <v>913</v>
      </c>
      <c r="D132" s="32" t="s">
        <v>2367</v>
      </c>
      <c r="E132" s="32" t="str">
        <f t="shared" ref="E132:E195" si="2">C132&amp;" - "&amp;D132</f>
        <v>CRAIOVA - SCOALA POSTLICEALA "EDUNET" CRAIOVA</v>
      </c>
    </row>
    <row r="133" spans="1:5" x14ac:dyDescent="0.2">
      <c r="A133" s="30" t="s">
        <v>3492</v>
      </c>
      <c r="B133" s="33" t="s">
        <v>3529</v>
      </c>
      <c r="C133" s="32" t="s">
        <v>913</v>
      </c>
      <c r="D133" s="32" t="s">
        <v>410</v>
      </c>
      <c r="E133" s="32" t="str">
        <f t="shared" si="2"/>
        <v>CRAIOVA - SCOALA POSTLICEALA DE STUDII SANITARE "QUEEN ELIZABETH" CRAIOVA</v>
      </c>
    </row>
    <row r="134" spans="1:5" x14ac:dyDescent="0.2">
      <c r="A134" s="30" t="s">
        <v>3493</v>
      </c>
      <c r="B134" s="33"/>
      <c r="C134" s="32" t="s">
        <v>913</v>
      </c>
      <c r="D134" s="32" t="s">
        <v>2349</v>
      </c>
      <c r="E134" s="32" t="str">
        <f t="shared" si="2"/>
        <v>CRAIOVA - SCOALA POSTLICEALA ECOLOGICA "SFANTUL STEFAN" CRAIOVA</v>
      </c>
    </row>
    <row r="135" spans="1:5" x14ac:dyDescent="0.2">
      <c r="A135" s="30" t="s">
        <v>3494</v>
      </c>
      <c r="B135" s="33"/>
      <c r="C135" s="32" t="s">
        <v>913</v>
      </c>
      <c r="D135" s="32" t="s">
        <v>2341</v>
      </c>
      <c r="E135" s="32" t="str">
        <f t="shared" si="2"/>
        <v>CRAIOVA - SCOALA POSTLICEALA F.E.G CRAIOVA</v>
      </c>
    </row>
    <row r="136" spans="1:5" x14ac:dyDescent="0.2">
      <c r="A136" s="30" t="s">
        <v>3495</v>
      </c>
      <c r="B136" s="33" t="s">
        <v>3529</v>
      </c>
      <c r="C136" s="32" t="s">
        <v>913</v>
      </c>
      <c r="D136" s="32" t="s">
        <v>1151</v>
      </c>
      <c r="E136" s="32" t="str">
        <f t="shared" si="2"/>
        <v>CRAIOVA - SCOALA POSTLICEALA SANITARA "SAN-ECO-MED" CRAIOVA</v>
      </c>
    </row>
    <row r="137" spans="1:5" x14ac:dyDescent="0.2">
      <c r="A137" s="30" t="s">
        <v>3496</v>
      </c>
      <c r="B137" s="33"/>
      <c r="C137" s="32" t="s">
        <v>913</v>
      </c>
      <c r="D137" s="32" t="s">
        <v>2321</v>
      </c>
      <c r="E137" s="32" t="str">
        <f t="shared" si="2"/>
        <v>CRAIOVA - SCOALA POSTLICEALA SANITARA CHRISTIANA CRAIOVA</v>
      </c>
    </row>
    <row r="138" spans="1:5" x14ac:dyDescent="0.2">
      <c r="A138" s="30" t="s">
        <v>3497</v>
      </c>
      <c r="B138" s="33" t="s">
        <v>3529</v>
      </c>
      <c r="C138" s="32" t="s">
        <v>913</v>
      </c>
      <c r="D138" s="32" t="s">
        <v>1133</v>
      </c>
      <c r="E138" s="32" t="str">
        <f t="shared" si="2"/>
        <v>CRAIOVA - SCOALA POSTLICEALA TEOLOGICO-SANITARA "SFANTUL IOSIF" CRAIOVA</v>
      </c>
    </row>
    <row r="139" spans="1:5" x14ac:dyDescent="0.2">
      <c r="A139" s="30" t="s">
        <v>3498</v>
      </c>
      <c r="B139" s="33" t="s">
        <v>3529</v>
      </c>
      <c r="C139" s="32" t="s">
        <v>913</v>
      </c>
      <c r="D139" s="32" t="s">
        <v>426</v>
      </c>
      <c r="E139" s="32" t="str">
        <f t="shared" si="2"/>
        <v>CRAIOVA - SCOALA PROFESIONALA SPECIALA CRAIOVA</v>
      </c>
    </row>
    <row r="140" spans="1:5" x14ac:dyDescent="0.2">
      <c r="A140" s="30" t="s">
        <v>3499</v>
      </c>
      <c r="B140" s="33" t="s">
        <v>3529</v>
      </c>
      <c r="C140" s="32" t="s">
        <v>913</v>
      </c>
      <c r="D140" s="32" t="s">
        <v>1158</v>
      </c>
      <c r="E140" s="32" t="str">
        <f t="shared" si="2"/>
        <v>CRAIOVA - SCOALA ROMANO-BRITANICA CRAIOVA</v>
      </c>
    </row>
    <row r="141" spans="1:5" x14ac:dyDescent="0.2">
      <c r="A141" s="30" t="s">
        <v>1492</v>
      </c>
      <c r="B141" s="33" t="s">
        <v>3529</v>
      </c>
      <c r="C141" s="32" t="s">
        <v>913</v>
      </c>
      <c r="D141" s="32" t="s">
        <v>430</v>
      </c>
      <c r="E141" s="32" t="str">
        <f t="shared" si="2"/>
        <v>CRAIOVA - SEMINARUL TEOLOGIC ORTODOX "SFANTUL GRIGORIE TEOLOGUL" CRAIOVA</v>
      </c>
    </row>
    <row r="142" spans="1:5" x14ac:dyDescent="0.2">
      <c r="A142" s="30" t="s">
        <v>1495</v>
      </c>
      <c r="B142" s="33" t="s">
        <v>3529</v>
      </c>
      <c r="C142" s="32" t="s">
        <v>981</v>
      </c>
      <c r="D142" s="32" t="s">
        <v>424</v>
      </c>
      <c r="E142" s="32" t="str">
        <f t="shared" si="2"/>
        <v>DANEŢI - SCOALA PROFESIONALA DANETI</v>
      </c>
    </row>
    <row r="143" spans="1:5" x14ac:dyDescent="0.2">
      <c r="A143" s="30" t="s">
        <v>1493</v>
      </c>
      <c r="B143" s="33" t="s">
        <v>3529</v>
      </c>
      <c r="C143" s="32" t="s">
        <v>984</v>
      </c>
      <c r="D143" s="32" t="s">
        <v>149</v>
      </c>
      <c r="E143" s="32" t="str">
        <f t="shared" si="2"/>
        <v>DĂBULENI - LICEUL TEORETIC "CONSTANTIN BRANCOVEANU" DABULENI</v>
      </c>
    </row>
    <row r="144" spans="1:5" x14ac:dyDescent="0.2">
      <c r="A144" s="30" t="s">
        <v>1494</v>
      </c>
      <c r="B144" s="33" t="s">
        <v>3529</v>
      </c>
      <c r="C144" s="32" t="s">
        <v>984</v>
      </c>
      <c r="D144" s="32" t="s">
        <v>343</v>
      </c>
      <c r="E144" s="32" t="str">
        <f t="shared" si="2"/>
        <v>DĂBULENI - SCOALA GIMNAZIALA NR. 1 DABULENI</v>
      </c>
    </row>
    <row r="145" spans="1:5" x14ac:dyDescent="0.2">
      <c r="A145" s="30" t="s">
        <v>1496</v>
      </c>
      <c r="B145" s="33" t="s">
        <v>3529</v>
      </c>
      <c r="C145" s="32" t="s">
        <v>986</v>
      </c>
      <c r="D145" s="32" t="s">
        <v>291</v>
      </c>
      <c r="E145" s="32" t="str">
        <f t="shared" si="2"/>
        <v>DESA - SCOALA GIMNAZIALA DESA</v>
      </c>
    </row>
    <row r="146" spans="1:5" x14ac:dyDescent="0.2">
      <c r="A146" s="30" t="s">
        <v>1497</v>
      </c>
      <c r="B146" s="33" t="s">
        <v>3529</v>
      </c>
      <c r="C146" s="32" t="s">
        <v>988</v>
      </c>
      <c r="D146" s="32" t="s">
        <v>1576</v>
      </c>
      <c r="E146" s="32" t="str">
        <f t="shared" si="2"/>
        <v>DIOŞTI - SCOALA GIMNAZIALA "CAROL AL II-LEA" DIOSTI</v>
      </c>
    </row>
    <row r="147" spans="1:5" x14ac:dyDescent="0.2">
      <c r="A147" s="30" t="s">
        <v>1498</v>
      </c>
      <c r="B147" s="33" t="s">
        <v>3529</v>
      </c>
      <c r="C147" s="32" t="s">
        <v>990</v>
      </c>
      <c r="D147" s="32" t="s">
        <v>293</v>
      </c>
      <c r="E147" s="32" t="str">
        <f t="shared" si="2"/>
        <v>DOBREŞTI - SCOALA GIMNAZIALA DOBRESTI</v>
      </c>
    </row>
    <row r="148" spans="1:5" x14ac:dyDescent="0.2">
      <c r="A148" s="30" t="s">
        <v>1499</v>
      </c>
      <c r="B148" s="33" t="s">
        <v>3529</v>
      </c>
      <c r="C148" s="32" t="s">
        <v>1383</v>
      </c>
      <c r="D148" s="32" t="s">
        <v>295</v>
      </c>
      <c r="E148" s="32" t="str">
        <f t="shared" si="2"/>
        <v>DOBROTEŞTI - SCOALA GIMNAZIALA DOBROTESTI</v>
      </c>
    </row>
    <row r="149" spans="1:5" x14ac:dyDescent="0.2">
      <c r="A149" s="30" t="s">
        <v>1500</v>
      </c>
      <c r="B149" s="33" t="s">
        <v>3529</v>
      </c>
      <c r="C149" s="32" t="s">
        <v>993</v>
      </c>
      <c r="D149" s="32" t="s">
        <v>297</v>
      </c>
      <c r="E149" s="32" t="str">
        <f t="shared" si="2"/>
        <v>DRĂGOTEŞTI - SCOALA GIMNAZIALA DRAGOTESTI</v>
      </c>
    </row>
    <row r="150" spans="1:5" x14ac:dyDescent="0.2">
      <c r="A150" s="30" t="s">
        <v>1501</v>
      </c>
      <c r="B150" s="33" t="s">
        <v>3529</v>
      </c>
      <c r="C150" s="32" t="s">
        <v>995</v>
      </c>
      <c r="D150" s="32" t="s">
        <v>299</v>
      </c>
      <c r="E150" s="32" t="str">
        <f t="shared" si="2"/>
        <v>DRĂNIC - SCOALA GIMNAZIALA DRANIC</v>
      </c>
    </row>
    <row r="151" spans="1:5" x14ac:dyDescent="0.2">
      <c r="A151" s="30" t="s">
        <v>1502</v>
      </c>
      <c r="B151" s="33" t="s">
        <v>3529</v>
      </c>
      <c r="C151" s="32" t="s">
        <v>997</v>
      </c>
      <c r="D151" s="32" t="s">
        <v>301</v>
      </c>
      <c r="E151" s="32" t="str">
        <f t="shared" si="2"/>
        <v>FĂRCAŞ - SCOALA GIMNAZIALA FARCAS</v>
      </c>
    </row>
    <row r="152" spans="1:5" x14ac:dyDescent="0.2">
      <c r="A152" s="30" t="s">
        <v>1503</v>
      </c>
      <c r="B152" s="33" t="s">
        <v>3529</v>
      </c>
      <c r="C152" s="32" t="s">
        <v>1000</v>
      </c>
      <c r="D152" s="32" t="s">
        <v>123</v>
      </c>
      <c r="E152" s="32" t="str">
        <f t="shared" si="2"/>
        <v>FILIAŞI - LICEUL TEHNOLOGIC "DIMITRIE FILISANU" FILIASI</v>
      </c>
    </row>
    <row r="153" spans="1:5" x14ac:dyDescent="0.2">
      <c r="A153" s="30" t="s">
        <v>1504</v>
      </c>
      <c r="B153" s="33" t="s">
        <v>3529</v>
      </c>
      <c r="C153" s="32" t="s">
        <v>1000</v>
      </c>
      <c r="D153" s="32" t="s">
        <v>303</v>
      </c>
      <c r="E153" s="32" t="str">
        <f t="shared" si="2"/>
        <v>FILIAŞI - SCOALA GIMNAZIALA FILIASI</v>
      </c>
    </row>
    <row r="154" spans="1:5" x14ac:dyDescent="0.2">
      <c r="A154" s="30" t="s">
        <v>3500</v>
      </c>
      <c r="B154" s="33" t="s">
        <v>3529</v>
      </c>
      <c r="C154" s="32" t="s">
        <v>1000</v>
      </c>
      <c r="D154" s="32" t="s">
        <v>417</v>
      </c>
      <c r="E154" s="32" t="str">
        <f t="shared" si="2"/>
        <v>FILIAŞI - SCOALA POSTLICEALA SANITARA "QUEEN ELIZABETH" FILIASI</v>
      </c>
    </row>
    <row r="155" spans="1:5" x14ac:dyDescent="0.2">
      <c r="A155" s="30" t="s">
        <v>1505</v>
      </c>
      <c r="B155" s="33" t="s">
        <v>3529</v>
      </c>
      <c r="C155" s="32" t="s">
        <v>1384</v>
      </c>
      <c r="D155" s="32" t="s">
        <v>305</v>
      </c>
      <c r="E155" s="32" t="str">
        <f t="shared" si="2"/>
        <v>FRATOŞTIŢA - SCOALA GIMNAZIALA FRATOSTITA</v>
      </c>
    </row>
    <row r="156" spans="1:5" x14ac:dyDescent="0.2">
      <c r="A156" s="30" t="s">
        <v>1506</v>
      </c>
      <c r="B156" s="33" t="s">
        <v>3529</v>
      </c>
      <c r="C156" s="32" t="s">
        <v>1004</v>
      </c>
      <c r="D156" s="32" t="s">
        <v>307</v>
      </c>
      <c r="E156" s="32" t="str">
        <f t="shared" si="2"/>
        <v>GALICEA MARE - SCOALA GIMNAZIALA GALICEA MARE</v>
      </c>
    </row>
    <row r="157" spans="1:5" x14ac:dyDescent="0.2">
      <c r="A157" s="30" t="s">
        <v>1507</v>
      </c>
      <c r="B157" s="33" t="s">
        <v>3529</v>
      </c>
      <c r="C157" s="32" t="s">
        <v>1006</v>
      </c>
      <c r="D157" s="32" t="s">
        <v>309</v>
      </c>
      <c r="E157" s="32" t="str">
        <f t="shared" si="2"/>
        <v>GALICIUICA - SCOALA GIMNAZIALA GALICIUICA</v>
      </c>
    </row>
    <row r="158" spans="1:5" x14ac:dyDescent="0.2">
      <c r="A158" s="30" t="s">
        <v>1508</v>
      </c>
      <c r="B158" s="33" t="s">
        <v>3529</v>
      </c>
      <c r="C158" s="32" t="s">
        <v>1008</v>
      </c>
      <c r="D158" s="32" t="s">
        <v>311</v>
      </c>
      <c r="E158" s="32" t="str">
        <f t="shared" si="2"/>
        <v>GÂNGIOVA - SCOALA GIMNAZIALA GANGIOVA</v>
      </c>
    </row>
    <row r="159" spans="1:5" x14ac:dyDescent="0.2">
      <c r="A159" s="30" t="s">
        <v>1509</v>
      </c>
      <c r="B159" s="33" t="s">
        <v>3529</v>
      </c>
      <c r="C159" s="32" t="s">
        <v>1010</v>
      </c>
      <c r="D159" s="32" t="s">
        <v>313</v>
      </c>
      <c r="E159" s="32" t="str">
        <f t="shared" si="2"/>
        <v>GHERCEŞTI - SCOALA GIMNAZIALA GHERCESTI</v>
      </c>
    </row>
    <row r="160" spans="1:5" x14ac:dyDescent="0.2">
      <c r="A160" s="30" t="s">
        <v>1510</v>
      </c>
      <c r="B160" s="33" t="s">
        <v>3529</v>
      </c>
      <c r="C160" s="32" t="s">
        <v>1012</v>
      </c>
      <c r="D160" s="32" t="s">
        <v>315</v>
      </c>
      <c r="E160" s="32" t="str">
        <f t="shared" si="2"/>
        <v>GHIDICI - SCOALA GIMNAZIALA GHIDICI</v>
      </c>
    </row>
    <row r="161" spans="1:5" x14ac:dyDescent="0.2">
      <c r="A161" s="30" t="s">
        <v>1511</v>
      </c>
      <c r="B161" s="33" t="s">
        <v>3529</v>
      </c>
      <c r="C161" s="32" t="s">
        <v>1014</v>
      </c>
      <c r="D161" s="32" t="s">
        <v>317</v>
      </c>
      <c r="E161" s="32" t="str">
        <f t="shared" si="2"/>
        <v>GHINDENI - SCOALA GIMNAZIALA GHINDENI</v>
      </c>
    </row>
    <row r="162" spans="1:5" x14ac:dyDescent="0.2">
      <c r="A162" s="30" t="s">
        <v>1512</v>
      </c>
      <c r="B162" s="33" t="s">
        <v>3529</v>
      </c>
      <c r="C162" s="32" t="s">
        <v>1016</v>
      </c>
      <c r="D162" s="32" t="s">
        <v>319</v>
      </c>
      <c r="E162" s="32" t="str">
        <f t="shared" si="2"/>
        <v>GIGHERA - SCOALA GIMNAZIALA GIGHERA</v>
      </c>
    </row>
    <row r="163" spans="1:5" x14ac:dyDescent="0.2">
      <c r="A163" s="30" t="s">
        <v>1513</v>
      </c>
      <c r="B163" s="33" t="s">
        <v>3529</v>
      </c>
      <c r="C163" s="32" t="s">
        <v>1018</v>
      </c>
      <c r="D163" s="32" t="s">
        <v>321</v>
      </c>
      <c r="E163" s="32" t="str">
        <f t="shared" si="2"/>
        <v>GIUBEGA - SCOALA GIMNAZIALA GIUBEGA</v>
      </c>
    </row>
    <row r="164" spans="1:5" x14ac:dyDescent="0.2">
      <c r="A164" s="30" t="s">
        <v>1514</v>
      </c>
      <c r="B164" s="33" t="s">
        <v>3529</v>
      </c>
      <c r="C164" s="32" t="s">
        <v>1020</v>
      </c>
      <c r="D164" s="32" t="s">
        <v>323</v>
      </c>
      <c r="E164" s="32" t="str">
        <f t="shared" si="2"/>
        <v>GIURGIŢA - SCOALA GIMNAZIALA GIURGITA</v>
      </c>
    </row>
    <row r="165" spans="1:5" x14ac:dyDescent="0.2">
      <c r="A165" s="30" t="s">
        <v>1515</v>
      </c>
      <c r="B165" s="33" t="s">
        <v>3529</v>
      </c>
      <c r="C165" s="32" t="s">
        <v>1022</v>
      </c>
      <c r="D165" s="32" t="s">
        <v>325</v>
      </c>
      <c r="E165" s="32" t="str">
        <f t="shared" si="2"/>
        <v>GOGOŞU - SCOALA GIMNAZIALA GOGOSU</v>
      </c>
    </row>
    <row r="166" spans="1:5" x14ac:dyDescent="0.2">
      <c r="A166" s="30" t="s">
        <v>1516</v>
      </c>
      <c r="B166" s="33" t="s">
        <v>3529</v>
      </c>
      <c r="C166" s="32" t="s">
        <v>1024</v>
      </c>
      <c r="D166" s="32" t="s">
        <v>247</v>
      </c>
      <c r="E166" s="32" t="str">
        <f t="shared" si="2"/>
        <v>GOICEA - SCOALA GIMNAZIALA "TUDOR SEGARCEANU" GOICEA</v>
      </c>
    </row>
    <row r="167" spans="1:5" x14ac:dyDescent="0.2">
      <c r="A167" s="30" t="s">
        <v>1517</v>
      </c>
      <c r="B167" s="33" t="s">
        <v>3529</v>
      </c>
      <c r="C167" s="32" t="s">
        <v>1026</v>
      </c>
      <c r="D167" s="32" t="s">
        <v>327</v>
      </c>
      <c r="E167" s="32" t="str">
        <f t="shared" si="2"/>
        <v>GOIEŞTI - SCOALA GIMNAZIALA GOIESTI</v>
      </c>
    </row>
    <row r="168" spans="1:5" x14ac:dyDescent="0.2">
      <c r="A168" s="30" t="s">
        <v>1518</v>
      </c>
      <c r="B168" s="33" t="s">
        <v>3529</v>
      </c>
      <c r="C168" s="32" t="s">
        <v>1385</v>
      </c>
      <c r="D168" s="32" t="s">
        <v>329</v>
      </c>
      <c r="E168" s="32" t="str">
        <f t="shared" si="2"/>
        <v>GRECEŞTI - SCOALA GIMNAZIALA GRECESTI</v>
      </c>
    </row>
    <row r="169" spans="1:5" x14ac:dyDescent="0.2">
      <c r="A169" s="30" t="s">
        <v>1520</v>
      </c>
      <c r="B169" s="33" t="s">
        <v>3529</v>
      </c>
      <c r="C169" s="32" t="s">
        <v>1030</v>
      </c>
      <c r="D169" s="32" t="s">
        <v>185</v>
      </c>
      <c r="E169" s="32" t="str">
        <f t="shared" si="2"/>
        <v>IŞALNIŢA - SCOALA GIMNAZIALA "ELIZA OPRAN" ISALNITA</v>
      </c>
    </row>
    <row r="170" spans="1:5" x14ac:dyDescent="0.2">
      <c r="A170" s="30" t="s">
        <v>1521</v>
      </c>
      <c r="B170" s="33" t="s">
        <v>3529</v>
      </c>
      <c r="C170" s="32" t="s">
        <v>1032</v>
      </c>
      <c r="D170" s="32" t="s">
        <v>331</v>
      </c>
      <c r="E170" s="32" t="str">
        <f t="shared" si="2"/>
        <v>IZVOARE - SCOALA GIMNAZIALA IZVOARE</v>
      </c>
    </row>
    <row r="171" spans="1:5" x14ac:dyDescent="0.2">
      <c r="A171" s="30" t="s">
        <v>1519</v>
      </c>
      <c r="B171" s="33" t="s">
        <v>3529</v>
      </c>
      <c r="C171" s="32" t="s">
        <v>1034</v>
      </c>
      <c r="D171" s="32" t="s">
        <v>227</v>
      </c>
      <c r="E171" s="32" t="str">
        <f t="shared" si="2"/>
        <v>ÎNTORSURA - SCOALA GIMNAZIALA "NICOLAE GH. POPESCU" INTORSURA</v>
      </c>
    </row>
    <row r="172" spans="1:5" x14ac:dyDescent="0.2">
      <c r="A172" s="30" t="s">
        <v>1522</v>
      </c>
      <c r="B172" s="33" t="s">
        <v>3529</v>
      </c>
      <c r="C172" s="32" t="s">
        <v>1386</v>
      </c>
      <c r="D172" s="32" t="s">
        <v>333</v>
      </c>
      <c r="E172" s="32" t="str">
        <f t="shared" si="2"/>
        <v>LEŞILE - SCOALA GIMNAZIALA LESILE</v>
      </c>
    </row>
    <row r="173" spans="1:5" x14ac:dyDescent="0.2">
      <c r="A173" s="30" t="s">
        <v>1523</v>
      </c>
      <c r="B173" s="33" t="s">
        <v>3529</v>
      </c>
      <c r="C173" s="32" t="s">
        <v>1038</v>
      </c>
      <c r="D173" s="32" t="s">
        <v>221</v>
      </c>
      <c r="E173" s="32" t="str">
        <f t="shared" si="2"/>
        <v>LEU - SCOALA GIMNAZIALA "NICA BARBU LOCUSTEANU" LEU</v>
      </c>
    </row>
    <row r="174" spans="1:5" x14ac:dyDescent="0.2">
      <c r="A174" s="30" t="s">
        <v>1524</v>
      </c>
      <c r="B174" s="33" t="s">
        <v>3529</v>
      </c>
      <c r="C174" s="32" t="s">
        <v>1040</v>
      </c>
      <c r="D174" s="32" t="s">
        <v>235</v>
      </c>
      <c r="E174" s="32" t="str">
        <f t="shared" si="2"/>
        <v>LIPOVU - SCOALA GIMNAZIALA "PETRE MANARCESCU" LIPOVU</v>
      </c>
    </row>
    <row r="175" spans="1:5" x14ac:dyDescent="0.2">
      <c r="A175" s="30" t="s">
        <v>1527</v>
      </c>
      <c r="B175" s="33" t="s">
        <v>3529</v>
      </c>
      <c r="C175" s="32" t="s">
        <v>1044</v>
      </c>
      <c r="D175" s="32" t="s">
        <v>243</v>
      </c>
      <c r="E175" s="32" t="str">
        <f t="shared" si="2"/>
        <v>MAGLAVIT - SCOALA GIMNAZIALA "STEFAN ISPAS" MAGLAVIT</v>
      </c>
    </row>
    <row r="176" spans="1:5" x14ac:dyDescent="0.2">
      <c r="A176" s="30" t="s">
        <v>1528</v>
      </c>
      <c r="B176" s="33" t="s">
        <v>3529</v>
      </c>
      <c r="C176" s="32" t="s">
        <v>1046</v>
      </c>
      <c r="D176" s="32" t="s">
        <v>129</v>
      </c>
      <c r="E176" s="32" t="str">
        <f t="shared" si="2"/>
        <v>MALU MARE - LICEUL TEHNOLOGIC "ING. IONETE AURELIAN" MALU MARE</v>
      </c>
    </row>
    <row r="177" spans="1:5" x14ac:dyDescent="0.2">
      <c r="A177" s="30" t="s">
        <v>1525</v>
      </c>
      <c r="B177" s="33" t="s">
        <v>3529</v>
      </c>
      <c r="C177" s="32" t="s">
        <v>1387</v>
      </c>
      <c r="D177" s="32" t="s">
        <v>335</v>
      </c>
      <c r="E177" s="32" t="str">
        <f t="shared" si="2"/>
        <v>MĂCEŞU DE JOS - SCOALA GIMNAZIALA MACESU DE JOS</v>
      </c>
    </row>
    <row r="178" spans="1:5" x14ac:dyDescent="0.2">
      <c r="A178" s="30" t="s">
        <v>1526</v>
      </c>
      <c r="B178" s="33" t="s">
        <v>3529</v>
      </c>
      <c r="C178" s="32" t="s">
        <v>1048</v>
      </c>
      <c r="D178" s="32" t="s">
        <v>239</v>
      </c>
      <c r="E178" s="32" t="str">
        <f t="shared" si="2"/>
        <v>MĂCEŞU DE SUS - SCOALA GIMNAZIALA "SF. DUMITRU" MACESU DE SUS</v>
      </c>
    </row>
    <row r="179" spans="1:5" x14ac:dyDescent="0.2">
      <c r="A179" s="30" t="s">
        <v>1529</v>
      </c>
      <c r="B179" s="33" t="s">
        <v>3529</v>
      </c>
      <c r="C179" s="32" t="s">
        <v>1388</v>
      </c>
      <c r="D179" s="32" t="s">
        <v>345</v>
      </c>
      <c r="E179" s="32" t="str">
        <f t="shared" si="2"/>
        <v>MÂRŞANI - SCOALA GIMNAZIALA NR. 1 MARSANI</v>
      </c>
    </row>
    <row r="180" spans="1:5" x14ac:dyDescent="0.2">
      <c r="A180" s="30" t="s">
        <v>1530</v>
      </c>
      <c r="B180" s="33" t="s">
        <v>3529</v>
      </c>
      <c r="C180" s="32" t="s">
        <v>1389</v>
      </c>
      <c r="D180" s="32" t="s">
        <v>118</v>
      </c>
      <c r="E180" s="32" t="str">
        <f t="shared" si="2"/>
        <v>MELINEŞTI - LICEUL TEHNOLOGIC "ALEXANDRU MACEDONSKI" MELINESTI</v>
      </c>
    </row>
    <row r="181" spans="1:5" x14ac:dyDescent="0.2">
      <c r="A181" s="30" t="s">
        <v>1531</v>
      </c>
      <c r="B181" s="33" t="s">
        <v>3529</v>
      </c>
      <c r="C181" s="32" t="s">
        <v>1051</v>
      </c>
      <c r="D181" s="32" t="s">
        <v>168</v>
      </c>
      <c r="E181" s="32" t="str">
        <f t="shared" si="2"/>
        <v>MISCHII - SCOALA GIMNAZIALA "ALECSANDRU NICOLAID" MISCHII</v>
      </c>
    </row>
    <row r="182" spans="1:5" x14ac:dyDescent="0.2">
      <c r="A182" s="30" t="s">
        <v>1532</v>
      </c>
      <c r="B182" s="33" t="s">
        <v>3529</v>
      </c>
      <c r="C182" s="32" t="s">
        <v>1390</v>
      </c>
      <c r="D182" s="32" t="s">
        <v>347</v>
      </c>
      <c r="E182" s="32" t="str">
        <f t="shared" si="2"/>
        <v>MOŢĂŢEI - SCOALA GIMNAZIALA NR. 1 MOTATEI</v>
      </c>
    </row>
    <row r="183" spans="1:5" x14ac:dyDescent="0.2">
      <c r="A183" s="30" t="s">
        <v>1533</v>
      </c>
      <c r="B183" s="33" t="s">
        <v>3529</v>
      </c>
      <c r="C183" s="32" t="s">
        <v>1391</v>
      </c>
      <c r="D183" s="32" t="s">
        <v>337</v>
      </c>
      <c r="E183" s="32" t="str">
        <f t="shared" si="2"/>
        <v>MURGAŞI - SCOALA GIMNAZIALA MURGASI</v>
      </c>
    </row>
    <row r="184" spans="1:5" x14ac:dyDescent="0.2">
      <c r="A184" s="30" t="s">
        <v>1534</v>
      </c>
      <c r="B184" s="33" t="s">
        <v>3529</v>
      </c>
      <c r="C184" s="32" t="s">
        <v>1057</v>
      </c>
      <c r="D184" s="32" t="s">
        <v>339</v>
      </c>
      <c r="E184" s="32" t="str">
        <f t="shared" si="2"/>
        <v>NEGOI - SCOALA GIMNAZIALA NEGOI</v>
      </c>
    </row>
    <row r="185" spans="1:5" x14ac:dyDescent="0.2">
      <c r="A185" s="30" t="s">
        <v>1535</v>
      </c>
      <c r="B185" s="33" t="s">
        <v>3529</v>
      </c>
      <c r="C185" s="32" t="s">
        <v>1059</v>
      </c>
      <c r="D185" s="32" t="s">
        <v>353</v>
      </c>
      <c r="E185" s="32" t="str">
        <f t="shared" si="2"/>
        <v>ORODEL - SCOALA GIMNAZIALA ORODEL</v>
      </c>
    </row>
    <row r="186" spans="1:5" x14ac:dyDescent="0.2">
      <c r="A186" s="30" t="s">
        <v>1536</v>
      </c>
      <c r="B186" s="33" t="s">
        <v>3529</v>
      </c>
      <c r="C186" s="32" t="s">
        <v>1061</v>
      </c>
      <c r="D186" s="32" t="s">
        <v>355</v>
      </c>
      <c r="E186" s="32" t="str">
        <f t="shared" si="2"/>
        <v>OSTROVENI - SCOALA GIMNAZIALA OSTROVENI</v>
      </c>
    </row>
    <row r="187" spans="1:5" x14ac:dyDescent="0.2">
      <c r="A187" s="30" t="s">
        <v>1537</v>
      </c>
      <c r="B187" s="33" t="s">
        <v>3529</v>
      </c>
      <c r="C187" s="32" t="s">
        <v>1392</v>
      </c>
      <c r="D187" s="32" t="s">
        <v>195</v>
      </c>
      <c r="E187" s="32" t="str">
        <f t="shared" si="2"/>
        <v>PERIŞOR - SCOALA GIMNAZIALA "HENRI COANDA" PERISOR</v>
      </c>
    </row>
    <row r="188" spans="1:5" x14ac:dyDescent="0.2">
      <c r="A188" s="30" t="s">
        <v>3526</v>
      </c>
      <c r="B188" s="33" t="s">
        <v>3529</v>
      </c>
      <c r="C188" s="32" t="s">
        <v>1065</v>
      </c>
      <c r="D188" s="32" t="s">
        <v>359</v>
      </c>
      <c r="E188" s="32" t="str">
        <f t="shared" si="2"/>
        <v>PIELEŞTI - SCOALA GIMNAZIALA PIELESTI</v>
      </c>
    </row>
    <row r="189" spans="1:5" x14ac:dyDescent="0.2">
      <c r="A189" s="30" t="s">
        <v>1538</v>
      </c>
      <c r="B189" s="33" t="s">
        <v>3529</v>
      </c>
      <c r="C189" s="32" t="s">
        <v>1067</v>
      </c>
      <c r="D189" s="32" t="s">
        <v>361</v>
      </c>
      <c r="E189" s="32" t="str">
        <f t="shared" si="2"/>
        <v>PISCU VECHI - SCOALA GIMNAZIALA PISCU VECHI</v>
      </c>
    </row>
    <row r="190" spans="1:5" x14ac:dyDescent="0.2">
      <c r="A190" s="30" t="s">
        <v>1539</v>
      </c>
      <c r="B190" s="33" t="s">
        <v>3529</v>
      </c>
      <c r="C190" s="32" t="s">
        <v>1393</v>
      </c>
      <c r="D190" s="32" t="s">
        <v>121</v>
      </c>
      <c r="E190" s="32" t="str">
        <f t="shared" si="2"/>
        <v>PLENIŢA - LICEUL TEHNOLOGIC "CONSTANTIN NICOLAESCU-PLOPSOR" PLENITA</v>
      </c>
    </row>
    <row r="191" spans="1:5" x14ac:dyDescent="0.2">
      <c r="A191" s="30" t="s">
        <v>1540</v>
      </c>
      <c r="B191" s="33" t="s">
        <v>3529</v>
      </c>
      <c r="C191" s="32" t="s">
        <v>1070</v>
      </c>
      <c r="D191" s="32" t="s">
        <v>363</v>
      </c>
      <c r="E191" s="32" t="str">
        <f t="shared" si="2"/>
        <v>PLEŞOI - SCOALA GIMNAZIALA PLESOI</v>
      </c>
    </row>
    <row r="192" spans="1:5" x14ac:dyDescent="0.2">
      <c r="A192" s="30" t="s">
        <v>1541</v>
      </c>
      <c r="B192" s="33" t="s">
        <v>3529</v>
      </c>
      <c r="C192" s="32" t="s">
        <v>1072</v>
      </c>
      <c r="D192" s="32" t="s">
        <v>365</v>
      </c>
      <c r="E192" s="32" t="str">
        <f t="shared" si="2"/>
        <v>PODARI - SCOALA GIMNAZIALA PODARI</v>
      </c>
    </row>
    <row r="193" spans="1:5" x14ac:dyDescent="0.2">
      <c r="A193" s="30" t="s">
        <v>1542</v>
      </c>
      <c r="B193" s="33" t="s">
        <v>3529</v>
      </c>
      <c r="C193" s="32" t="s">
        <v>1074</v>
      </c>
      <c r="D193" s="32" t="s">
        <v>151</v>
      </c>
      <c r="E193" s="32" t="str">
        <f t="shared" si="2"/>
        <v>POIANA MARE - LICEUL TEORETIC "GEORGE ST. MARINCU" POIANA MARE</v>
      </c>
    </row>
    <row r="194" spans="1:5" x14ac:dyDescent="0.2">
      <c r="A194" s="30" t="s">
        <v>1543</v>
      </c>
      <c r="B194" s="33" t="s">
        <v>3529</v>
      </c>
      <c r="C194" s="32" t="s">
        <v>1394</v>
      </c>
      <c r="D194" s="32" t="s">
        <v>367</v>
      </c>
      <c r="E194" s="32" t="str">
        <f t="shared" si="2"/>
        <v>PREDEŞTI - SCOALA GIMNAZIALA PREDESTI</v>
      </c>
    </row>
    <row r="195" spans="1:5" x14ac:dyDescent="0.2">
      <c r="A195" s="30" t="s">
        <v>1544</v>
      </c>
      <c r="B195" s="33" t="s">
        <v>3529</v>
      </c>
      <c r="C195" s="32" t="s">
        <v>1078</v>
      </c>
      <c r="D195" s="32" t="s">
        <v>369</v>
      </c>
      <c r="E195" s="32" t="str">
        <f t="shared" si="2"/>
        <v>RADOVAN - SCOALA GIMNAZIALA RADOVAN</v>
      </c>
    </row>
    <row r="196" spans="1:5" x14ac:dyDescent="0.2">
      <c r="A196" s="30" t="s">
        <v>1545</v>
      </c>
      <c r="B196" s="33" t="s">
        <v>3529</v>
      </c>
      <c r="C196" s="32" t="s">
        <v>1080</v>
      </c>
      <c r="D196" s="32" t="s">
        <v>1577</v>
      </c>
      <c r="E196" s="32" t="str">
        <f t="shared" ref="E196:E220" si="3">C196&amp;" - "&amp;D196</f>
        <v>RAST - SCOALA GIMNAZIALA "GH. JIENESCU" RAST</v>
      </c>
    </row>
    <row r="197" spans="1:5" x14ac:dyDescent="0.2">
      <c r="A197" s="30" t="s">
        <v>1546</v>
      </c>
      <c r="B197" s="33" t="s">
        <v>3529</v>
      </c>
      <c r="C197" s="32" t="s">
        <v>1395</v>
      </c>
      <c r="D197" s="32" t="s">
        <v>371</v>
      </c>
      <c r="E197" s="32" t="str">
        <f t="shared" si="3"/>
        <v>ROBĂNEŞTII DE JOS - SCOALA GIMNAZIALA ROBANESTII DE JOS</v>
      </c>
    </row>
    <row r="198" spans="1:5" x14ac:dyDescent="0.2">
      <c r="A198" s="30" t="s">
        <v>1547</v>
      </c>
      <c r="B198" s="33" t="s">
        <v>3529</v>
      </c>
      <c r="C198" s="32" t="s">
        <v>1396</v>
      </c>
      <c r="D198" s="32" t="s">
        <v>373</v>
      </c>
      <c r="E198" s="32" t="str">
        <f t="shared" si="3"/>
        <v>ROJIŞTE - SCOALA GIMNAZIALA ROJISTE</v>
      </c>
    </row>
    <row r="199" spans="1:5" x14ac:dyDescent="0.2">
      <c r="A199" s="30" t="s">
        <v>1548</v>
      </c>
      <c r="B199" s="33" t="s">
        <v>3529</v>
      </c>
      <c r="C199" s="32" t="s">
        <v>1086</v>
      </c>
      <c r="D199" s="32" t="s">
        <v>289</v>
      </c>
      <c r="E199" s="32" t="str">
        <f t="shared" si="3"/>
        <v>SADOVA - SCOALA GIMNAZIALA DAMIAN-SADOVA</v>
      </c>
    </row>
    <row r="200" spans="1:5" x14ac:dyDescent="0.2">
      <c r="A200" s="30" t="s">
        <v>1549</v>
      </c>
      <c r="B200" s="33" t="s">
        <v>3529</v>
      </c>
      <c r="C200" s="32" t="s">
        <v>1086</v>
      </c>
      <c r="D200" s="32" t="s">
        <v>375</v>
      </c>
      <c r="E200" s="32" t="str">
        <f t="shared" si="3"/>
        <v>SADOVA - SCOALA GIMNAZIALA SADOVA</v>
      </c>
    </row>
    <row r="201" spans="1:5" x14ac:dyDescent="0.2">
      <c r="A201" s="30" t="s">
        <v>1550</v>
      </c>
      <c r="B201" s="33" t="s">
        <v>3529</v>
      </c>
      <c r="C201" s="32" t="s">
        <v>1397</v>
      </c>
      <c r="D201" s="32" t="s">
        <v>377</v>
      </c>
      <c r="E201" s="32" t="str">
        <f t="shared" si="3"/>
        <v>SĂLCUŢA - SCOALA GIMNAZIALA SALCUTA</v>
      </c>
    </row>
    <row r="202" spans="1:5" x14ac:dyDescent="0.2">
      <c r="A202" s="30" t="s">
        <v>1551</v>
      </c>
      <c r="B202" s="33" t="s">
        <v>3529</v>
      </c>
      <c r="C202" s="32" t="s">
        <v>1090</v>
      </c>
      <c r="D202" s="32" t="s">
        <v>379</v>
      </c>
      <c r="E202" s="32" t="str">
        <f t="shared" si="3"/>
        <v>SCĂEŞTI - SCOALA GIMNAZIALA SCAESTI</v>
      </c>
    </row>
    <row r="203" spans="1:5" x14ac:dyDescent="0.2">
      <c r="A203" s="30" t="s">
        <v>1552</v>
      </c>
      <c r="B203" s="33" t="s">
        <v>3529</v>
      </c>
      <c r="C203" s="32" t="s">
        <v>1092</v>
      </c>
      <c r="D203" s="32" t="s">
        <v>381</v>
      </c>
      <c r="E203" s="32" t="str">
        <f t="shared" si="3"/>
        <v>SEACA DE CÂMP - SCOALA GIMNAZIALA SEACA DE CAMP</v>
      </c>
    </row>
    <row r="204" spans="1:5" x14ac:dyDescent="0.2">
      <c r="A204" s="30" t="s">
        <v>1553</v>
      </c>
      <c r="B204" s="33" t="s">
        <v>3529</v>
      </c>
      <c r="C204" s="32" t="s">
        <v>1094</v>
      </c>
      <c r="D204" s="32" t="s">
        <v>231</v>
      </c>
      <c r="E204" s="32" t="str">
        <f t="shared" si="3"/>
        <v>SEACA DE PĂDURE - SCOALA GIMNAZIALA "OPSICHIE CAZACU" SEACA DE PADURE</v>
      </c>
    </row>
    <row r="205" spans="1:5" x14ac:dyDescent="0.2">
      <c r="A205" s="30" t="s">
        <v>1554</v>
      </c>
      <c r="B205" s="33" t="s">
        <v>3529</v>
      </c>
      <c r="C205" s="32" t="s">
        <v>1096</v>
      </c>
      <c r="D205" s="32" t="s">
        <v>383</v>
      </c>
      <c r="E205" s="32" t="str">
        <f t="shared" si="3"/>
        <v>SECU - SCOALA GIMNAZIALA SECU</v>
      </c>
    </row>
    <row r="206" spans="1:5" x14ac:dyDescent="0.2">
      <c r="A206" s="30" t="s">
        <v>1555</v>
      </c>
      <c r="B206" s="33" t="s">
        <v>3529</v>
      </c>
      <c r="C206" s="32" t="s">
        <v>1098</v>
      </c>
      <c r="D206" s="32" t="s">
        <v>127</v>
      </c>
      <c r="E206" s="32" t="str">
        <f t="shared" si="3"/>
        <v>SEGARCEA - LICEUL TEHNOLOGIC "HORIA VINTILA" SEGARCEA</v>
      </c>
    </row>
    <row r="207" spans="1:5" x14ac:dyDescent="0.2">
      <c r="A207" s="30" t="s">
        <v>1556</v>
      </c>
      <c r="B207" s="33" t="s">
        <v>3529</v>
      </c>
      <c r="C207" s="32" t="s">
        <v>1098</v>
      </c>
      <c r="D207" s="32" t="s">
        <v>385</v>
      </c>
      <c r="E207" s="32" t="str">
        <f t="shared" si="3"/>
        <v>SEGARCEA - SCOALA GIMNAZIALA SEGARCEA</v>
      </c>
    </row>
    <row r="208" spans="1:5" x14ac:dyDescent="0.2">
      <c r="A208" s="30" t="s">
        <v>1557</v>
      </c>
      <c r="B208" s="33" t="s">
        <v>3529</v>
      </c>
      <c r="C208" s="32" t="s">
        <v>1398</v>
      </c>
      <c r="D208" s="32" t="s">
        <v>387</v>
      </c>
      <c r="E208" s="32" t="str">
        <f t="shared" si="3"/>
        <v>SILIŞTEA CRUCII - SCOALA GIMNAZIALA SILISTEA CRUCII</v>
      </c>
    </row>
    <row r="209" spans="1:5" x14ac:dyDescent="0.2">
      <c r="A209" s="30" t="s">
        <v>1558</v>
      </c>
      <c r="B209" s="33" t="s">
        <v>3529</v>
      </c>
      <c r="C209" s="32" t="s">
        <v>1103</v>
      </c>
      <c r="D209" s="32" t="s">
        <v>391</v>
      </c>
      <c r="E209" s="32" t="str">
        <f t="shared" si="3"/>
        <v>TĂLPAŞ - SCOALA GIMNAZIALA TALPAS</v>
      </c>
    </row>
    <row r="210" spans="1:5" x14ac:dyDescent="0.2">
      <c r="A210" s="30" t="s">
        <v>1559</v>
      </c>
      <c r="B210" s="33" t="s">
        <v>3529</v>
      </c>
      <c r="C210" s="32" t="s">
        <v>1105</v>
      </c>
      <c r="D210" s="32" t="s">
        <v>393</v>
      </c>
      <c r="E210" s="32" t="str">
        <f t="shared" si="3"/>
        <v>TEASC - SCOALA GIMNAZIALA TEASC</v>
      </c>
    </row>
    <row r="211" spans="1:5" x14ac:dyDescent="0.2">
      <c r="A211" s="30" t="s">
        <v>1560</v>
      </c>
      <c r="B211" s="33" t="s">
        <v>3529</v>
      </c>
      <c r="C211" s="32" t="s">
        <v>1107</v>
      </c>
      <c r="D211" s="32" t="s">
        <v>395</v>
      </c>
      <c r="E211" s="32" t="str">
        <f t="shared" si="3"/>
        <v>TERPEZIŢA - SCOALA GIMNAZIALA TERPEZITA</v>
      </c>
    </row>
    <row r="212" spans="1:5" x14ac:dyDescent="0.2">
      <c r="A212" s="30" t="s">
        <v>1561</v>
      </c>
      <c r="B212" s="33" t="s">
        <v>3529</v>
      </c>
      <c r="C212" s="32" t="s">
        <v>1109</v>
      </c>
      <c r="D212" s="32" t="s">
        <v>397</v>
      </c>
      <c r="E212" s="32" t="str">
        <f t="shared" si="3"/>
        <v>TESLUI - SCOALA GIMNAZIALA TESLUI</v>
      </c>
    </row>
    <row r="213" spans="1:5" x14ac:dyDescent="0.2">
      <c r="A213" s="30" t="s">
        <v>1562</v>
      </c>
      <c r="B213" s="33" t="s">
        <v>3529</v>
      </c>
      <c r="C213" s="32" t="s">
        <v>1399</v>
      </c>
      <c r="D213" s="32" t="s">
        <v>399</v>
      </c>
      <c r="E213" s="32" t="str">
        <f t="shared" si="3"/>
        <v>ŢUGLUI - SCOALA GIMNAZIALA TUGLUI</v>
      </c>
    </row>
    <row r="214" spans="1:5" x14ac:dyDescent="0.2">
      <c r="A214" s="30" t="s">
        <v>1563</v>
      </c>
      <c r="B214" s="33" t="s">
        <v>3529</v>
      </c>
      <c r="C214" s="32" t="s">
        <v>1113</v>
      </c>
      <c r="D214" s="32" t="s">
        <v>401</v>
      </c>
      <c r="E214" s="32" t="str">
        <f t="shared" si="3"/>
        <v>UNIREA - SCOALA GIMNAZIALA UNIREA</v>
      </c>
    </row>
    <row r="215" spans="1:5" x14ac:dyDescent="0.2">
      <c r="A215" s="30" t="s">
        <v>1564</v>
      </c>
      <c r="B215" s="33" t="s">
        <v>3529</v>
      </c>
      <c r="C215" s="32" t="s">
        <v>1115</v>
      </c>
      <c r="D215" s="32" t="s">
        <v>176</v>
      </c>
      <c r="E215" s="32" t="str">
        <f t="shared" si="3"/>
        <v>URZICUŢA - SCOALA GIMNAZIALA "BARBU IONESCU" URZICUTA</v>
      </c>
    </row>
    <row r="216" spans="1:5" x14ac:dyDescent="0.2">
      <c r="A216" s="30" t="s">
        <v>1565</v>
      </c>
      <c r="B216" s="33" t="s">
        <v>3529</v>
      </c>
      <c r="C216" s="32" t="s">
        <v>1117</v>
      </c>
      <c r="D216" s="32" t="s">
        <v>428</v>
      </c>
      <c r="E216" s="32" t="str">
        <f t="shared" si="3"/>
        <v>VALEA STANCIULUI - SCOALA PROFESIONALA VALEA STANCIULUI</v>
      </c>
    </row>
    <row r="217" spans="1:5" x14ac:dyDescent="0.2">
      <c r="A217" s="30" t="s">
        <v>1566</v>
      </c>
      <c r="B217" s="33" t="s">
        <v>3529</v>
      </c>
      <c r="C217" s="32" t="s">
        <v>1400</v>
      </c>
      <c r="D217" s="32" t="s">
        <v>403</v>
      </c>
      <c r="E217" s="32" t="str">
        <f t="shared" si="3"/>
        <v>VÂRTOP - SCOALA GIMNAZIALA VARTOP</v>
      </c>
    </row>
    <row r="218" spans="1:5" x14ac:dyDescent="0.2">
      <c r="A218" s="30" t="s">
        <v>1567</v>
      </c>
      <c r="B218" s="33" t="s">
        <v>3529</v>
      </c>
      <c r="C218" s="32" t="s">
        <v>1401</v>
      </c>
      <c r="D218" s="32" t="s">
        <v>405</v>
      </c>
      <c r="E218" s="32" t="str">
        <f t="shared" si="3"/>
        <v>VÂRVORU DE JOS - SCOALA GIMNAZIALA VARVORU DE JOS</v>
      </c>
    </row>
    <row r="219" spans="1:5" x14ac:dyDescent="0.2">
      <c r="A219" s="30" t="s">
        <v>1568</v>
      </c>
      <c r="B219" s="33" t="s">
        <v>3529</v>
      </c>
      <c r="C219" s="32" t="s">
        <v>1123</v>
      </c>
      <c r="D219" s="32" t="s">
        <v>199</v>
      </c>
      <c r="E219" s="32" t="str">
        <f t="shared" si="3"/>
        <v>VELA - SCOALA GIMNAZIALA "ILIE MURGULESCU" VELA</v>
      </c>
    </row>
    <row r="220" spans="1:5" x14ac:dyDescent="0.2">
      <c r="A220" s="30" t="s">
        <v>1569</v>
      </c>
      <c r="B220" s="33" t="s">
        <v>3529</v>
      </c>
      <c r="C220" s="32" t="s">
        <v>1125</v>
      </c>
      <c r="D220" s="32" t="s">
        <v>407</v>
      </c>
      <c r="E220" s="32" t="str">
        <f t="shared" si="3"/>
        <v>VERBIŢA - SCOALA GIMNAZIALA VERBITA</v>
      </c>
    </row>
  </sheetData>
  <autoFilter ref="A2:D220"/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C221"/>
  <sheetViews>
    <sheetView workbookViewId="0">
      <pane ySplit="3" topLeftCell="A4" activePane="bottomLeft" state="frozen"/>
      <selection activeCell="A147" sqref="A147"/>
      <selection pane="bottomLeft" activeCell="A147" sqref="A147"/>
    </sheetView>
  </sheetViews>
  <sheetFormatPr defaultRowHeight="12.75" x14ac:dyDescent="0.2"/>
  <cols>
    <col min="1" max="1" width="12.42578125" style="17" customWidth="1"/>
    <col min="2" max="2" width="10.7109375" style="17" customWidth="1"/>
    <col min="3" max="3" width="33.85546875" style="17" hidden="1" customWidth="1"/>
    <col min="4" max="4" width="62" style="17" customWidth="1"/>
    <col min="5" max="5" width="18.7109375" style="17" customWidth="1"/>
    <col min="6" max="6" width="18.85546875" style="17" hidden="1" customWidth="1"/>
    <col min="7" max="7" width="5.5703125" style="17" hidden="1" customWidth="1"/>
    <col min="8" max="8" width="24.5703125" style="17" hidden="1" customWidth="1"/>
    <col min="9" max="9" width="6.5703125" style="17" hidden="1" customWidth="1"/>
    <col min="10" max="10" width="10.140625" style="17" hidden="1" customWidth="1"/>
    <col min="11" max="11" width="20.7109375" style="17" hidden="1" customWidth="1"/>
    <col min="12" max="12" width="22.140625" style="17" hidden="1" customWidth="1"/>
    <col min="13" max="13" width="23.42578125" style="17" hidden="1" customWidth="1"/>
    <col min="14" max="14" width="15.85546875" style="17" hidden="1" customWidth="1"/>
    <col min="15" max="15" width="9.5703125" style="17" hidden="1" customWidth="1"/>
    <col min="16" max="16" width="28.28515625" style="17" hidden="1" customWidth="1"/>
    <col min="17" max="17" width="9.42578125" style="17" hidden="1" customWidth="1"/>
    <col min="18" max="18" width="14.5703125" style="17" hidden="1" customWidth="1"/>
    <col min="19" max="19" width="14.140625" style="17" hidden="1" customWidth="1"/>
    <col min="20" max="20" width="20.42578125" style="17" hidden="1" customWidth="1"/>
    <col min="21" max="21" width="13.42578125" style="17" hidden="1" customWidth="1"/>
    <col min="22" max="23" width="11.42578125" style="17" hidden="1" customWidth="1"/>
    <col min="24" max="24" width="37" style="17" hidden="1" customWidth="1"/>
    <col min="25" max="25" width="6.5703125" style="17" hidden="1" customWidth="1"/>
    <col min="26" max="26" width="0" style="17" hidden="1" customWidth="1"/>
    <col min="27" max="27" width="23.28515625" style="25" bestFit="1" customWidth="1"/>
    <col min="28" max="28" width="5.28515625" style="28" customWidth="1"/>
    <col min="29" max="29" width="50.42578125" style="17" customWidth="1"/>
    <col min="30" max="16384" width="9.140625" style="17"/>
  </cols>
  <sheetData>
    <row r="1" spans="1:29" x14ac:dyDescent="0.2">
      <c r="A1" s="17" t="s">
        <v>3475</v>
      </c>
      <c r="D1" s="17">
        <v>1</v>
      </c>
      <c r="E1" s="17">
        <v>2</v>
      </c>
      <c r="F1" s="17">
        <v>3</v>
      </c>
      <c r="G1" s="17">
        <v>4</v>
      </c>
      <c r="H1" s="17">
        <v>5</v>
      </c>
      <c r="I1" s="17">
        <v>6</v>
      </c>
      <c r="J1" s="17">
        <v>7</v>
      </c>
      <c r="K1" s="17">
        <v>8</v>
      </c>
      <c r="L1" s="17">
        <v>9</v>
      </c>
      <c r="M1" s="17">
        <v>10</v>
      </c>
      <c r="N1" s="17">
        <v>11</v>
      </c>
      <c r="O1" s="17">
        <v>12</v>
      </c>
      <c r="P1" s="17">
        <v>13</v>
      </c>
      <c r="Q1" s="17">
        <v>14</v>
      </c>
      <c r="R1" s="17">
        <v>15</v>
      </c>
      <c r="S1" s="17">
        <v>16</v>
      </c>
      <c r="T1" s="17">
        <v>17</v>
      </c>
      <c r="U1" s="17">
        <v>18</v>
      </c>
      <c r="V1" s="17">
        <v>19</v>
      </c>
      <c r="W1" s="17">
        <v>20</v>
      </c>
      <c r="X1" s="17">
        <v>21</v>
      </c>
      <c r="Y1" s="17">
        <v>22</v>
      </c>
      <c r="Z1" s="17">
        <v>23</v>
      </c>
      <c r="AA1" s="17">
        <v>24</v>
      </c>
      <c r="AB1" s="28">
        <f>MAX(AB3:AB221)</f>
        <v>27</v>
      </c>
    </row>
    <row r="2" spans="1:29" s="20" customFormat="1" ht="26.25" customHeight="1" x14ac:dyDescent="0.25">
      <c r="A2" s="21" t="s">
        <v>3474</v>
      </c>
      <c r="B2" s="21" t="s">
        <v>3473</v>
      </c>
      <c r="C2" s="21" t="s">
        <v>3472</v>
      </c>
      <c r="D2" s="22" t="s">
        <v>3528</v>
      </c>
      <c r="E2" s="21" t="s">
        <v>813</v>
      </c>
      <c r="F2" s="21" t="s">
        <v>3471</v>
      </c>
      <c r="G2" s="21" t="s">
        <v>3470</v>
      </c>
      <c r="H2" s="21" t="s">
        <v>3469</v>
      </c>
      <c r="I2" s="21" t="s">
        <v>3454</v>
      </c>
      <c r="J2" s="21" t="s">
        <v>3468</v>
      </c>
      <c r="K2" s="21" t="s">
        <v>3467</v>
      </c>
      <c r="L2" s="21" t="s">
        <v>3466</v>
      </c>
      <c r="M2" s="21" t="s">
        <v>3465</v>
      </c>
      <c r="N2" s="21" t="s">
        <v>3464</v>
      </c>
      <c r="O2" s="21" t="s">
        <v>3463</v>
      </c>
      <c r="P2" s="21" t="s">
        <v>3462</v>
      </c>
      <c r="Q2" s="21" t="s">
        <v>3461</v>
      </c>
      <c r="R2" s="21" t="s">
        <v>3460</v>
      </c>
      <c r="S2" s="21" t="s">
        <v>3459</v>
      </c>
      <c r="T2" s="21" t="s">
        <v>3458</v>
      </c>
      <c r="U2" s="21" t="s">
        <v>3457</v>
      </c>
      <c r="V2" s="21" t="s">
        <v>815</v>
      </c>
      <c r="W2" s="21" t="s">
        <v>3456</v>
      </c>
      <c r="X2" s="21" t="s">
        <v>3455</v>
      </c>
      <c r="Y2" s="21" t="s">
        <v>3454</v>
      </c>
      <c r="Z2" s="23" t="s">
        <v>3453</v>
      </c>
      <c r="AA2" s="26" t="s">
        <v>1570</v>
      </c>
      <c r="AB2" s="29" t="s">
        <v>3501</v>
      </c>
      <c r="AC2" s="20" t="s">
        <v>3531</v>
      </c>
    </row>
    <row r="3" spans="1:29" s="18" customFormat="1" x14ac:dyDescent="0.2">
      <c r="A3" s="19" t="s">
        <v>3452</v>
      </c>
      <c r="B3" s="19" t="s">
        <v>3451</v>
      </c>
      <c r="C3" s="19" t="s">
        <v>3450</v>
      </c>
      <c r="D3" s="19" t="s">
        <v>249</v>
      </c>
      <c r="E3" s="19" t="s">
        <v>823</v>
      </c>
      <c r="F3" s="19" t="s">
        <v>823</v>
      </c>
      <c r="G3" s="19" t="s">
        <v>1595</v>
      </c>
      <c r="H3" s="19" t="s">
        <v>1611</v>
      </c>
      <c r="I3" s="19" t="s">
        <v>3449</v>
      </c>
      <c r="J3" s="19" t="s">
        <v>3448</v>
      </c>
      <c r="K3" s="19" t="s">
        <v>1591</v>
      </c>
      <c r="L3" s="19" t="s">
        <v>1590</v>
      </c>
      <c r="M3" s="19" t="s">
        <v>1579</v>
      </c>
      <c r="N3" s="19" t="s">
        <v>1589</v>
      </c>
      <c r="O3" s="19" t="s">
        <v>1588</v>
      </c>
      <c r="P3" s="19" t="s">
        <v>1587</v>
      </c>
      <c r="Q3" s="19" t="s">
        <v>3447</v>
      </c>
      <c r="R3" s="19" t="s">
        <v>1607</v>
      </c>
      <c r="S3" s="19" t="s">
        <v>1584</v>
      </c>
      <c r="T3" s="19" t="s">
        <v>1583</v>
      </c>
      <c r="U3" s="19" t="s">
        <v>1579</v>
      </c>
      <c r="V3" s="19" t="s">
        <v>3446</v>
      </c>
      <c r="W3" s="19" t="s">
        <v>3446</v>
      </c>
      <c r="X3" s="19" t="s">
        <v>3445</v>
      </c>
      <c r="Y3" s="19" t="s">
        <v>2879</v>
      </c>
      <c r="Z3" s="24" t="s">
        <v>3444</v>
      </c>
      <c r="AA3" s="27" t="s">
        <v>1402</v>
      </c>
      <c r="AB3" s="28">
        <f>LEN(AA3)</f>
        <v>10</v>
      </c>
      <c r="AC3" s="18" t="str">
        <f>E3&amp;" - "&amp;D3</f>
        <v>AFUMAŢI - SCOALA GIMNAZIALA AFUMATI</v>
      </c>
    </row>
    <row r="4" spans="1:29" s="18" customFormat="1" x14ac:dyDescent="0.2">
      <c r="A4" s="19" t="s">
        <v>3443</v>
      </c>
      <c r="B4" s="19" t="s">
        <v>3442</v>
      </c>
      <c r="C4" s="19" t="s">
        <v>3441</v>
      </c>
      <c r="D4" s="19" t="s">
        <v>207</v>
      </c>
      <c r="E4" s="19" t="s">
        <v>826</v>
      </c>
      <c r="F4" s="19" t="s">
        <v>826</v>
      </c>
      <c r="G4" s="19" t="s">
        <v>1595</v>
      </c>
      <c r="H4" s="19" t="s">
        <v>1611</v>
      </c>
      <c r="I4" s="19" t="s">
        <v>2163</v>
      </c>
      <c r="J4" s="19" t="s">
        <v>3440</v>
      </c>
      <c r="K4" s="19" t="s">
        <v>1591</v>
      </c>
      <c r="L4" s="19" t="s">
        <v>1590</v>
      </c>
      <c r="M4" s="19" t="s">
        <v>1579</v>
      </c>
      <c r="N4" s="19" t="s">
        <v>1589</v>
      </c>
      <c r="O4" s="19" t="s">
        <v>1588</v>
      </c>
      <c r="P4" s="19" t="s">
        <v>1587</v>
      </c>
      <c r="Q4" s="19" t="s">
        <v>3439</v>
      </c>
      <c r="R4" s="19" t="s">
        <v>1662</v>
      </c>
      <c r="S4" s="19" t="s">
        <v>1584</v>
      </c>
      <c r="T4" s="19" t="s">
        <v>1583</v>
      </c>
      <c r="U4" s="19" t="s">
        <v>1579</v>
      </c>
      <c r="V4" s="19" t="s">
        <v>3438</v>
      </c>
      <c r="W4" s="19" t="s">
        <v>3438</v>
      </c>
      <c r="X4" s="19" t="s">
        <v>3437</v>
      </c>
      <c r="Y4" s="19" t="s">
        <v>1634</v>
      </c>
      <c r="Z4" s="24" t="s">
        <v>3118</v>
      </c>
      <c r="AA4" s="27" t="s">
        <v>1403</v>
      </c>
      <c r="AB4" s="28">
        <f t="shared" ref="AB4:AB67" si="0">LEN(AA4)</f>
        <v>8</v>
      </c>
      <c r="AC4" s="18" t="str">
        <f t="shared" ref="AC4:AC67" si="1">E4&amp;" - "&amp;D4</f>
        <v>ALMĂJ - SCOALA GIMNAZIALA "ION GH. PLESA" ALMAJ</v>
      </c>
    </row>
    <row r="5" spans="1:29" s="18" customFormat="1" x14ac:dyDescent="0.2">
      <c r="A5" s="19" t="s">
        <v>3436</v>
      </c>
      <c r="B5" s="19" t="s">
        <v>3435</v>
      </c>
      <c r="C5" s="19" t="s">
        <v>3434</v>
      </c>
      <c r="D5" s="19" t="s">
        <v>162</v>
      </c>
      <c r="E5" s="19" t="s">
        <v>829</v>
      </c>
      <c r="F5" s="19" t="s">
        <v>829</v>
      </c>
      <c r="G5" s="19" t="s">
        <v>1595</v>
      </c>
      <c r="H5" s="19" t="s">
        <v>1611</v>
      </c>
      <c r="I5" s="19" t="s">
        <v>3433</v>
      </c>
      <c r="J5" s="19" t="s">
        <v>3432</v>
      </c>
      <c r="K5" s="19" t="s">
        <v>1591</v>
      </c>
      <c r="L5" s="19" t="s">
        <v>1590</v>
      </c>
      <c r="M5" s="19" t="s">
        <v>1579</v>
      </c>
      <c r="N5" s="19" t="s">
        <v>1689</v>
      </c>
      <c r="O5" s="19" t="s">
        <v>1588</v>
      </c>
      <c r="P5" s="19" t="s">
        <v>1587</v>
      </c>
      <c r="Q5" s="19" t="s">
        <v>3431</v>
      </c>
      <c r="R5" s="19" t="s">
        <v>1662</v>
      </c>
      <c r="S5" s="19" t="s">
        <v>1584</v>
      </c>
      <c r="T5" s="19" t="s">
        <v>1583</v>
      </c>
      <c r="U5" s="19" t="s">
        <v>1579</v>
      </c>
      <c r="V5" s="19" t="s">
        <v>3430</v>
      </c>
      <c r="W5" s="19" t="s">
        <v>3430</v>
      </c>
      <c r="X5" s="19" t="s">
        <v>3429</v>
      </c>
      <c r="Y5" s="19" t="s">
        <v>3139</v>
      </c>
      <c r="Z5" s="24" t="s">
        <v>3428</v>
      </c>
      <c r="AA5" s="27" t="s">
        <v>1404</v>
      </c>
      <c r="AB5" s="28">
        <f t="shared" si="0"/>
        <v>17</v>
      </c>
      <c r="AC5" s="18" t="str">
        <f t="shared" si="1"/>
        <v>AMĂRĂŞTII DE JOS - LICEUL TEORETIC AMARASTII DE JOS</v>
      </c>
    </row>
    <row r="6" spans="1:29" s="18" customFormat="1" x14ac:dyDescent="0.2">
      <c r="A6" s="19" t="s">
        <v>3427</v>
      </c>
      <c r="B6" s="19" t="s">
        <v>3426</v>
      </c>
      <c r="C6" s="19" t="s">
        <v>3425</v>
      </c>
      <c r="D6" s="19" t="s">
        <v>251</v>
      </c>
      <c r="E6" s="19" t="s">
        <v>832</v>
      </c>
      <c r="F6" s="19" t="s">
        <v>832</v>
      </c>
      <c r="G6" s="19" t="s">
        <v>1595</v>
      </c>
      <c r="H6" s="19" t="s">
        <v>1580</v>
      </c>
      <c r="I6" s="19" t="s">
        <v>1580</v>
      </c>
      <c r="J6" s="19" t="s">
        <v>3424</v>
      </c>
      <c r="K6" s="19" t="s">
        <v>1591</v>
      </c>
      <c r="L6" s="19" t="s">
        <v>1590</v>
      </c>
      <c r="M6" s="19" t="s">
        <v>1579</v>
      </c>
      <c r="N6" s="19" t="s">
        <v>1589</v>
      </c>
      <c r="O6" s="19" t="s">
        <v>1588</v>
      </c>
      <c r="P6" s="19" t="s">
        <v>1587</v>
      </c>
      <c r="Q6" s="19" t="s">
        <v>3423</v>
      </c>
      <c r="R6" s="19" t="s">
        <v>1579</v>
      </c>
      <c r="S6" s="19" t="s">
        <v>1584</v>
      </c>
      <c r="T6" s="19" t="s">
        <v>1583</v>
      </c>
      <c r="U6" s="19" t="s">
        <v>1579</v>
      </c>
      <c r="V6" s="19" t="s">
        <v>3422</v>
      </c>
      <c r="W6" s="19" t="s">
        <v>3422</v>
      </c>
      <c r="X6" s="19" t="s">
        <v>3421</v>
      </c>
      <c r="Y6" s="19" t="s">
        <v>1580</v>
      </c>
      <c r="Z6" s="24" t="s">
        <v>1579</v>
      </c>
      <c r="AA6" s="27" t="s">
        <v>1405</v>
      </c>
      <c r="AB6" s="28">
        <f t="shared" si="0"/>
        <v>16</v>
      </c>
      <c r="AC6" s="18" t="str">
        <f t="shared" si="1"/>
        <v>AMĂRĂŞTII DE SUS - SCOALA GIMNAZIALA AMARASTII DE SUS</v>
      </c>
    </row>
    <row r="7" spans="1:29" s="18" customFormat="1" x14ac:dyDescent="0.2">
      <c r="A7" s="19" t="s">
        <v>3420</v>
      </c>
      <c r="B7" s="19" t="s">
        <v>3419</v>
      </c>
      <c r="C7" s="19" t="s">
        <v>3418</v>
      </c>
      <c r="D7" s="19" t="s">
        <v>253</v>
      </c>
      <c r="E7" s="19" t="s">
        <v>834</v>
      </c>
      <c r="F7" s="19" t="s">
        <v>834</v>
      </c>
      <c r="G7" s="19" t="s">
        <v>1595</v>
      </c>
      <c r="H7" s="19" t="s">
        <v>1611</v>
      </c>
      <c r="I7" s="19" t="s">
        <v>2365</v>
      </c>
      <c r="J7" s="19" t="s">
        <v>3417</v>
      </c>
      <c r="K7" s="19" t="s">
        <v>1591</v>
      </c>
      <c r="L7" s="19" t="s">
        <v>1590</v>
      </c>
      <c r="M7" s="19" t="s">
        <v>1579</v>
      </c>
      <c r="N7" s="19" t="s">
        <v>1589</v>
      </c>
      <c r="O7" s="19" t="s">
        <v>1588</v>
      </c>
      <c r="P7" s="19" t="s">
        <v>1587</v>
      </c>
      <c r="Q7" s="19" t="s">
        <v>3416</v>
      </c>
      <c r="R7" s="19" t="s">
        <v>1607</v>
      </c>
      <c r="S7" s="19" t="s">
        <v>1584</v>
      </c>
      <c r="T7" s="19" t="s">
        <v>1583</v>
      </c>
      <c r="U7" s="19" t="s">
        <v>1579</v>
      </c>
      <c r="V7" s="19" t="s">
        <v>3415</v>
      </c>
      <c r="W7" s="19" t="s">
        <v>3415</v>
      </c>
      <c r="X7" s="19" t="s">
        <v>3414</v>
      </c>
      <c r="Y7" s="19" t="s">
        <v>2121</v>
      </c>
      <c r="Z7" s="24" t="s">
        <v>3187</v>
      </c>
      <c r="AA7" s="27" t="s">
        <v>1406</v>
      </c>
      <c r="AB7" s="28">
        <f t="shared" si="0"/>
        <v>12</v>
      </c>
      <c r="AC7" s="18" t="str">
        <f t="shared" si="1"/>
        <v>APELE VII - SCOALA GIMNAZIALA APELE VII</v>
      </c>
    </row>
    <row r="8" spans="1:29" s="18" customFormat="1" x14ac:dyDescent="0.2">
      <c r="A8" s="19" t="s">
        <v>3413</v>
      </c>
      <c r="B8" s="19" t="s">
        <v>3412</v>
      </c>
      <c r="C8" s="19" t="s">
        <v>3411</v>
      </c>
      <c r="D8" s="19" t="s">
        <v>422</v>
      </c>
      <c r="E8" s="19" t="s">
        <v>836</v>
      </c>
      <c r="F8" s="19" t="s">
        <v>836</v>
      </c>
      <c r="G8" s="19" t="s">
        <v>1595</v>
      </c>
      <c r="H8" s="19" t="s">
        <v>3264</v>
      </c>
      <c r="I8" s="19" t="s">
        <v>3410</v>
      </c>
      <c r="J8" s="19" t="s">
        <v>3409</v>
      </c>
      <c r="K8" s="19" t="s">
        <v>1591</v>
      </c>
      <c r="L8" s="19" t="s">
        <v>1590</v>
      </c>
      <c r="M8" s="19" t="s">
        <v>1579</v>
      </c>
      <c r="N8" s="19" t="s">
        <v>1589</v>
      </c>
      <c r="O8" s="19" t="s">
        <v>1588</v>
      </c>
      <c r="P8" s="19" t="s">
        <v>1587</v>
      </c>
      <c r="Q8" s="19" t="s">
        <v>3408</v>
      </c>
      <c r="R8" s="19" t="s">
        <v>1607</v>
      </c>
      <c r="S8" s="19" t="s">
        <v>1584</v>
      </c>
      <c r="T8" s="19" t="s">
        <v>1583</v>
      </c>
      <c r="U8" s="19" t="s">
        <v>1579</v>
      </c>
      <c r="V8" s="19" t="s">
        <v>3407</v>
      </c>
      <c r="W8" s="19" t="s">
        <v>3407</v>
      </c>
      <c r="X8" s="19" t="s">
        <v>3406</v>
      </c>
      <c r="Y8" s="19" t="s">
        <v>2242</v>
      </c>
      <c r="Z8" s="24" t="s">
        <v>3405</v>
      </c>
      <c r="AA8" s="27" t="s">
        <v>1407</v>
      </c>
      <c r="AB8" s="28">
        <f t="shared" si="0"/>
        <v>13</v>
      </c>
      <c r="AC8" s="18" t="str">
        <f t="shared" si="1"/>
        <v>ARGETOAIA - SCOALA PROFESIONALA "CONSTANTIN ARGETOIANU" ARGETOAIA</v>
      </c>
    </row>
    <row r="9" spans="1:29" s="18" customFormat="1" x14ac:dyDescent="0.2">
      <c r="A9" s="19" t="s">
        <v>3404</v>
      </c>
      <c r="B9" s="19" t="s">
        <v>3403</v>
      </c>
      <c r="C9" s="19" t="s">
        <v>3402</v>
      </c>
      <c r="D9" s="19" t="s">
        <v>133</v>
      </c>
      <c r="E9" s="19" t="s">
        <v>839</v>
      </c>
      <c r="F9" s="19" t="s">
        <v>3354</v>
      </c>
      <c r="G9" s="19" t="s">
        <v>1595</v>
      </c>
      <c r="H9" s="19" t="s">
        <v>3401</v>
      </c>
      <c r="I9" s="19" t="s">
        <v>2261</v>
      </c>
      <c r="J9" s="19" t="s">
        <v>3353</v>
      </c>
      <c r="K9" s="19" t="s">
        <v>1591</v>
      </c>
      <c r="L9" s="19" t="s">
        <v>1590</v>
      </c>
      <c r="M9" s="19" t="s">
        <v>1579</v>
      </c>
      <c r="N9" s="19" t="s">
        <v>1589</v>
      </c>
      <c r="O9" s="19" t="s">
        <v>1588</v>
      </c>
      <c r="P9" s="19" t="s">
        <v>1587</v>
      </c>
      <c r="Q9" s="19" t="s">
        <v>3400</v>
      </c>
      <c r="R9" s="19" t="s">
        <v>1637</v>
      </c>
      <c r="S9" s="19" t="s">
        <v>1584</v>
      </c>
      <c r="T9" s="19" t="s">
        <v>1583</v>
      </c>
      <c r="U9" s="19" t="s">
        <v>1579</v>
      </c>
      <c r="V9" s="19" t="s">
        <v>3399</v>
      </c>
      <c r="W9" s="19" t="s">
        <v>3399</v>
      </c>
      <c r="X9" s="19" t="s">
        <v>3398</v>
      </c>
      <c r="Y9" s="19" t="s">
        <v>3359</v>
      </c>
      <c r="Z9" s="24" t="s">
        <v>3358</v>
      </c>
      <c r="AA9" s="27" t="s">
        <v>1409</v>
      </c>
      <c r="AB9" s="28">
        <f t="shared" si="0"/>
        <v>15</v>
      </c>
      <c r="AC9" s="18" t="str">
        <f t="shared" si="1"/>
        <v>BĂILEŞTI - LICEUL TEHNOLOGIC "STEFAN ANGHEL" BAILESTI</v>
      </c>
    </row>
    <row r="10" spans="1:29" s="18" customFormat="1" x14ac:dyDescent="0.2">
      <c r="A10" s="19" t="s">
        <v>3397</v>
      </c>
      <c r="B10" s="19" t="s">
        <v>3396</v>
      </c>
      <c r="C10" s="19" t="s">
        <v>3395</v>
      </c>
      <c r="D10" s="19" t="s">
        <v>158</v>
      </c>
      <c r="E10" s="19" t="s">
        <v>839</v>
      </c>
      <c r="F10" s="19" t="s">
        <v>3354</v>
      </c>
      <c r="G10" s="19" t="s">
        <v>1595</v>
      </c>
      <c r="H10" s="19" t="s">
        <v>3394</v>
      </c>
      <c r="I10" s="19" t="s">
        <v>1826</v>
      </c>
      <c r="J10" s="19" t="s">
        <v>3353</v>
      </c>
      <c r="K10" s="19" t="s">
        <v>1591</v>
      </c>
      <c r="L10" s="19" t="s">
        <v>1590</v>
      </c>
      <c r="M10" s="19" t="s">
        <v>1579</v>
      </c>
      <c r="N10" s="19" t="s">
        <v>1589</v>
      </c>
      <c r="O10" s="19" t="s">
        <v>1588</v>
      </c>
      <c r="P10" s="19" t="s">
        <v>1587</v>
      </c>
      <c r="Q10" s="19" t="s">
        <v>3393</v>
      </c>
      <c r="R10" s="19" t="s">
        <v>1607</v>
      </c>
      <c r="S10" s="19" t="s">
        <v>1584</v>
      </c>
      <c r="T10" s="19" t="s">
        <v>1583</v>
      </c>
      <c r="U10" s="19" t="s">
        <v>1579</v>
      </c>
      <c r="V10" s="19" t="s">
        <v>3392</v>
      </c>
      <c r="W10" s="19" t="s">
        <v>3391</v>
      </c>
      <c r="X10" s="19" t="s">
        <v>3390</v>
      </c>
      <c r="Y10" s="19" t="s">
        <v>3359</v>
      </c>
      <c r="Z10" s="24" t="s">
        <v>3389</v>
      </c>
      <c r="AA10" s="27" t="s">
        <v>1408</v>
      </c>
      <c r="AB10" s="28">
        <f t="shared" si="0"/>
        <v>15</v>
      </c>
      <c r="AC10" s="18" t="str">
        <f t="shared" si="1"/>
        <v>BĂILEŞTI - LICEUL TEORETIC "MIHAI VITEAZUL" BAILESTI</v>
      </c>
    </row>
    <row r="11" spans="1:29" s="18" customFormat="1" x14ac:dyDescent="0.2">
      <c r="A11" s="19" t="s">
        <v>3388</v>
      </c>
      <c r="B11" s="19" t="s">
        <v>3387</v>
      </c>
      <c r="C11" s="19" t="s">
        <v>3386</v>
      </c>
      <c r="D11" s="19" t="s">
        <v>172</v>
      </c>
      <c r="E11" s="19" t="s">
        <v>839</v>
      </c>
      <c r="F11" s="19" t="s">
        <v>3354</v>
      </c>
      <c r="G11" s="19" t="s">
        <v>1595</v>
      </c>
      <c r="H11" s="19" t="s">
        <v>3385</v>
      </c>
      <c r="I11" s="19" t="s">
        <v>2475</v>
      </c>
      <c r="J11" s="19" t="s">
        <v>3353</v>
      </c>
      <c r="K11" s="19" t="s">
        <v>1591</v>
      </c>
      <c r="L11" s="19" t="s">
        <v>1590</v>
      </c>
      <c r="M11" s="19" t="s">
        <v>1579</v>
      </c>
      <c r="N11" s="19" t="s">
        <v>1589</v>
      </c>
      <c r="O11" s="19" t="s">
        <v>1588</v>
      </c>
      <c r="P11" s="19" t="s">
        <v>1587</v>
      </c>
      <c r="Q11" s="19" t="s">
        <v>3384</v>
      </c>
      <c r="R11" s="19" t="s">
        <v>1607</v>
      </c>
      <c r="S11" s="19" t="s">
        <v>1584</v>
      </c>
      <c r="T11" s="19" t="s">
        <v>1583</v>
      </c>
      <c r="U11" s="19" t="s">
        <v>1579</v>
      </c>
      <c r="V11" s="19" t="s">
        <v>3383</v>
      </c>
      <c r="W11" s="19" t="s">
        <v>3383</v>
      </c>
      <c r="X11" s="19" t="s">
        <v>3382</v>
      </c>
      <c r="Y11" s="19" t="s">
        <v>3359</v>
      </c>
      <c r="Z11" s="24" t="s">
        <v>3358</v>
      </c>
      <c r="AA11" s="27" t="s">
        <v>1413</v>
      </c>
      <c r="AB11" s="28">
        <f t="shared" si="0"/>
        <v>18</v>
      </c>
      <c r="AC11" s="18" t="str">
        <f t="shared" si="1"/>
        <v>BĂILEŞTI - SCOALA GIMNAZIALA "AMZA PELLEA" BAILESTI</v>
      </c>
    </row>
    <row r="12" spans="1:29" s="18" customFormat="1" x14ac:dyDescent="0.2">
      <c r="A12" s="19" t="s">
        <v>3381</v>
      </c>
      <c r="B12" s="19" t="s">
        <v>3380</v>
      </c>
      <c r="C12" s="19" t="s">
        <v>3379</v>
      </c>
      <c r="D12" s="19" t="s">
        <v>341</v>
      </c>
      <c r="E12" s="19" t="s">
        <v>839</v>
      </c>
      <c r="F12" s="19" t="s">
        <v>3354</v>
      </c>
      <c r="G12" s="19" t="s">
        <v>1595</v>
      </c>
      <c r="H12" s="19" t="s">
        <v>3378</v>
      </c>
      <c r="I12" s="19" t="s">
        <v>3377</v>
      </c>
      <c r="J12" s="19" t="s">
        <v>3353</v>
      </c>
      <c r="K12" s="19" t="s">
        <v>1591</v>
      </c>
      <c r="L12" s="19" t="s">
        <v>1590</v>
      </c>
      <c r="M12" s="19" t="s">
        <v>1579</v>
      </c>
      <c r="N12" s="19" t="s">
        <v>1589</v>
      </c>
      <c r="O12" s="19" t="s">
        <v>1588</v>
      </c>
      <c r="P12" s="19" t="s">
        <v>1587</v>
      </c>
      <c r="Q12" s="19" t="s">
        <v>3376</v>
      </c>
      <c r="R12" s="19" t="s">
        <v>1607</v>
      </c>
      <c r="S12" s="19" t="s">
        <v>1584</v>
      </c>
      <c r="T12" s="19" t="s">
        <v>1583</v>
      </c>
      <c r="U12" s="19" t="s">
        <v>1579</v>
      </c>
      <c r="V12" s="19" t="s">
        <v>3375</v>
      </c>
      <c r="W12" s="19" t="s">
        <v>3375</v>
      </c>
      <c r="X12" s="19" t="s">
        <v>3374</v>
      </c>
      <c r="Y12" s="19" t="s">
        <v>3359</v>
      </c>
      <c r="Z12" s="24" t="s">
        <v>3358</v>
      </c>
      <c r="AA12" s="27" t="s">
        <v>1410</v>
      </c>
      <c r="AB12" s="28">
        <f t="shared" si="0"/>
        <v>13</v>
      </c>
      <c r="AC12" s="18" t="str">
        <f t="shared" si="1"/>
        <v>BĂILEŞTI - SCOALA GIMNAZIALA NR. 1 BAILESTI</v>
      </c>
    </row>
    <row r="13" spans="1:29" s="18" customFormat="1" x14ac:dyDescent="0.2">
      <c r="A13" s="19" t="s">
        <v>3373</v>
      </c>
      <c r="B13" s="19" t="s">
        <v>3372</v>
      </c>
      <c r="C13" s="19" t="s">
        <v>3371</v>
      </c>
      <c r="D13" s="19" t="s">
        <v>349</v>
      </c>
      <c r="E13" s="19" t="s">
        <v>839</v>
      </c>
      <c r="F13" s="19" t="s">
        <v>3354</v>
      </c>
      <c r="G13" s="19" t="s">
        <v>1595</v>
      </c>
      <c r="H13" s="19" t="s">
        <v>3370</v>
      </c>
      <c r="I13" s="19" t="s">
        <v>2267</v>
      </c>
      <c r="J13" s="19" t="s">
        <v>3353</v>
      </c>
      <c r="K13" s="19" t="s">
        <v>1591</v>
      </c>
      <c r="L13" s="19" t="s">
        <v>1590</v>
      </c>
      <c r="M13" s="19" t="s">
        <v>1579</v>
      </c>
      <c r="N13" s="19" t="s">
        <v>1589</v>
      </c>
      <c r="O13" s="19" t="s">
        <v>1588</v>
      </c>
      <c r="P13" s="19" t="s">
        <v>1587</v>
      </c>
      <c r="Q13" s="19" t="s">
        <v>3369</v>
      </c>
      <c r="R13" s="19" t="s">
        <v>1779</v>
      </c>
      <c r="S13" s="19" t="s">
        <v>1584</v>
      </c>
      <c r="T13" s="19" t="s">
        <v>1583</v>
      </c>
      <c r="U13" s="19" t="s">
        <v>1579</v>
      </c>
      <c r="V13" s="19" t="s">
        <v>3368</v>
      </c>
      <c r="W13" s="19" t="s">
        <v>3368</v>
      </c>
      <c r="X13" s="19" t="s">
        <v>3367</v>
      </c>
      <c r="Y13" s="19" t="s">
        <v>1580</v>
      </c>
      <c r="Z13" s="24" t="s">
        <v>1579</v>
      </c>
      <c r="AA13" s="27" t="s">
        <v>1411</v>
      </c>
      <c r="AB13" s="28">
        <f t="shared" si="0"/>
        <v>13</v>
      </c>
      <c r="AC13" s="18" t="str">
        <f t="shared" si="1"/>
        <v>BĂILEŞTI - SCOALA GIMNAZIALA NR. 3 BAILESTI</v>
      </c>
    </row>
    <row r="14" spans="1:29" s="18" customFormat="1" x14ac:dyDescent="0.2">
      <c r="A14" s="19" t="s">
        <v>3366</v>
      </c>
      <c r="B14" s="19" t="s">
        <v>3365</v>
      </c>
      <c r="C14" s="19" t="s">
        <v>3364</v>
      </c>
      <c r="D14" s="19" t="s">
        <v>351</v>
      </c>
      <c r="E14" s="19" t="s">
        <v>839</v>
      </c>
      <c r="F14" s="19" t="s">
        <v>3354</v>
      </c>
      <c r="G14" s="19" t="s">
        <v>1595</v>
      </c>
      <c r="H14" s="19" t="s">
        <v>3363</v>
      </c>
      <c r="I14" s="19" t="s">
        <v>2879</v>
      </c>
      <c r="J14" s="19" t="s">
        <v>3353</v>
      </c>
      <c r="K14" s="19" t="s">
        <v>1591</v>
      </c>
      <c r="L14" s="19" t="s">
        <v>1590</v>
      </c>
      <c r="M14" s="19" t="s">
        <v>1579</v>
      </c>
      <c r="N14" s="19" t="s">
        <v>1689</v>
      </c>
      <c r="O14" s="19" t="s">
        <v>1588</v>
      </c>
      <c r="P14" s="19" t="s">
        <v>1587</v>
      </c>
      <c r="Q14" s="19" t="s">
        <v>3362</v>
      </c>
      <c r="R14" s="19" t="s">
        <v>1607</v>
      </c>
      <c r="S14" s="19" t="s">
        <v>1584</v>
      </c>
      <c r="T14" s="19" t="s">
        <v>1583</v>
      </c>
      <c r="U14" s="19" t="s">
        <v>1579</v>
      </c>
      <c r="V14" s="19" t="s">
        <v>3361</v>
      </c>
      <c r="W14" s="19" t="s">
        <v>3361</v>
      </c>
      <c r="X14" s="19" t="s">
        <v>3360</v>
      </c>
      <c r="Y14" s="19" t="s">
        <v>3359</v>
      </c>
      <c r="Z14" s="24" t="s">
        <v>3358</v>
      </c>
      <c r="AA14" s="27" t="s">
        <v>1412</v>
      </c>
      <c r="AB14" s="28">
        <f t="shared" si="0"/>
        <v>16</v>
      </c>
      <c r="AC14" s="18" t="str">
        <f t="shared" si="1"/>
        <v>BĂILEŞTI - SCOALA GIMNAZIALA NR. 5 "AV. P. IVANOVICI" BAILESTI</v>
      </c>
    </row>
    <row r="15" spans="1:29" s="18" customFormat="1" x14ac:dyDescent="0.2">
      <c r="A15" s="19" t="s">
        <v>3357</v>
      </c>
      <c r="B15" s="19" t="s">
        <v>1580</v>
      </c>
      <c r="C15" s="19" t="s">
        <v>3356</v>
      </c>
      <c r="D15" s="19" t="s">
        <v>3355</v>
      </c>
      <c r="E15" s="19" t="s">
        <v>839</v>
      </c>
      <c r="F15" s="19" t="s">
        <v>3354</v>
      </c>
      <c r="G15" s="19" t="s">
        <v>1595</v>
      </c>
      <c r="H15" s="19" t="s">
        <v>2813</v>
      </c>
      <c r="I15" s="19" t="s">
        <v>2261</v>
      </c>
      <c r="J15" s="19" t="s">
        <v>3353</v>
      </c>
      <c r="K15" s="19" t="s">
        <v>1591</v>
      </c>
      <c r="L15" s="19" t="s">
        <v>1590</v>
      </c>
      <c r="M15" s="19" t="s">
        <v>1579</v>
      </c>
      <c r="N15" s="19" t="s">
        <v>1589</v>
      </c>
      <c r="O15" s="19" t="s">
        <v>2168</v>
      </c>
      <c r="P15" s="19" t="s">
        <v>2167</v>
      </c>
      <c r="Q15" s="19" t="s">
        <v>3352</v>
      </c>
      <c r="R15" s="19" t="s">
        <v>1585</v>
      </c>
      <c r="S15" s="19" t="s">
        <v>1579</v>
      </c>
      <c r="T15" s="19" t="s">
        <v>2336</v>
      </c>
      <c r="U15" s="19" t="s">
        <v>1579</v>
      </c>
      <c r="V15" s="19" t="s">
        <v>3351</v>
      </c>
      <c r="W15" s="19" t="s">
        <v>3350</v>
      </c>
      <c r="X15" s="19" t="s">
        <v>3349</v>
      </c>
      <c r="Y15" s="19" t="s">
        <v>3348</v>
      </c>
      <c r="Z15" s="24" t="s">
        <v>3347</v>
      </c>
      <c r="AA15" s="27" t="s">
        <v>3476</v>
      </c>
      <c r="AB15" s="28">
        <f t="shared" si="0"/>
        <v>19</v>
      </c>
      <c r="AC15" s="18" t="str">
        <f t="shared" si="1"/>
        <v>BĂILEŞTI - SCOALA POSTLICEALA "EDUNET" BAILESTI</v>
      </c>
    </row>
    <row r="16" spans="1:29" s="18" customFormat="1" x14ac:dyDescent="0.2">
      <c r="A16" s="19" t="s">
        <v>3346</v>
      </c>
      <c r="B16" s="19" t="s">
        <v>3345</v>
      </c>
      <c r="C16" s="19" t="s">
        <v>3344</v>
      </c>
      <c r="D16" s="19" t="s">
        <v>147</v>
      </c>
      <c r="E16" s="19" t="s">
        <v>847</v>
      </c>
      <c r="F16" s="19" t="s">
        <v>847</v>
      </c>
      <c r="G16" s="19" t="s">
        <v>1595</v>
      </c>
      <c r="H16" s="19" t="s">
        <v>1872</v>
      </c>
      <c r="I16" s="19" t="s">
        <v>3343</v>
      </c>
      <c r="J16" s="19" t="s">
        <v>3342</v>
      </c>
      <c r="K16" s="19" t="s">
        <v>1591</v>
      </c>
      <c r="L16" s="19" t="s">
        <v>1590</v>
      </c>
      <c r="M16" s="19" t="s">
        <v>1579</v>
      </c>
      <c r="N16" s="19" t="s">
        <v>1589</v>
      </c>
      <c r="O16" s="19" t="s">
        <v>1588</v>
      </c>
      <c r="P16" s="19" t="s">
        <v>1587</v>
      </c>
      <c r="Q16" s="19" t="s">
        <v>3341</v>
      </c>
      <c r="R16" s="19" t="s">
        <v>1662</v>
      </c>
      <c r="S16" s="19" t="s">
        <v>1584</v>
      </c>
      <c r="T16" s="19" t="s">
        <v>1583</v>
      </c>
      <c r="U16" s="19" t="s">
        <v>1579</v>
      </c>
      <c r="V16" s="19" t="s">
        <v>3340</v>
      </c>
      <c r="W16" s="19" t="s">
        <v>3340</v>
      </c>
      <c r="X16" s="19" t="s">
        <v>3339</v>
      </c>
      <c r="Y16" s="19" t="s">
        <v>3338</v>
      </c>
      <c r="Z16" s="24" t="s">
        <v>3337</v>
      </c>
      <c r="AA16" s="27" t="s">
        <v>1414</v>
      </c>
      <c r="AB16" s="28">
        <f t="shared" si="0"/>
        <v>9</v>
      </c>
      <c r="AC16" s="18" t="str">
        <f t="shared" si="1"/>
        <v>BÂRCA - LICEUL TEORETIC "ADRIAN PAUNESCU" BARCA</v>
      </c>
    </row>
    <row r="17" spans="1:29" s="18" customFormat="1" x14ac:dyDescent="0.2">
      <c r="A17" s="19" t="s">
        <v>3336</v>
      </c>
      <c r="B17" s="19" t="s">
        <v>3335</v>
      </c>
      <c r="C17" s="19" t="s">
        <v>3334</v>
      </c>
      <c r="D17" s="19" t="s">
        <v>164</v>
      </c>
      <c r="E17" s="19" t="s">
        <v>849</v>
      </c>
      <c r="F17" s="19" t="s">
        <v>3333</v>
      </c>
      <c r="G17" s="19" t="s">
        <v>1595</v>
      </c>
      <c r="H17" s="19" t="s">
        <v>3209</v>
      </c>
      <c r="I17" s="19" t="s">
        <v>2879</v>
      </c>
      <c r="J17" s="19" t="s">
        <v>1580</v>
      </c>
      <c r="K17" s="19" t="s">
        <v>1591</v>
      </c>
      <c r="L17" s="19" t="s">
        <v>1590</v>
      </c>
      <c r="M17" s="19" t="s">
        <v>1579</v>
      </c>
      <c r="N17" s="19" t="s">
        <v>1589</v>
      </c>
      <c r="O17" s="19" t="s">
        <v>1588</v>
      </c>
      <c r="P17" s="19" t="s">
        <v>1587</v>
      </c>
      <c r="Q17" s="19" t="s">
        <v>3332</v>
      </c>
      <c r="R17" s="19" t="s">
        <v>1779</v>
      </c>
      <c r="S17" s="19" t="s">
        <v>1584</v>
      </c>
      <c r="T17" s="19" t="s">
        <v>1583</v>
      </c>
      <c r="U17" s="19" t="s">
        <v>1579</v>
      </c>
      <c r="V17" s="19" t="s">
        <v>3331</v>
      </c>
      <c r="W17" s="19" t="s">
        <v>3331</v>
      </c>
      <c r="X17" s="19" t="s">
        <v>3330</v>
      </c>
      <c r="Y17" s="19" t="s">
        <v>1580</v>
      </c>
      <c r="Z17" s="24" t="s">
        <v>1579</v>
      </c>
      <c r="AA17" s="27" t="s">
        <v>1415</v>
      </c>
      <c r="AB17" s="28">
        <f t="shared" si="0"/>
        <v>10</v>
      </c>
      <c r="AC17" s="18" t="str">
        <f t="shared" si="1"/>
        <v>BECHET - LICEUL TEORETIC BECHET</v>
      </c>
    </row>
    <row r="18" spans="1:29" s="18" customFormat="1" x14ac:dyDescent="0.2">
      <c r="A18" s="19" t="s">
        <v>3329</v>
      </c>
      <c r="B18" s="19" t="s">
        <v>3328</v>
      </c>
      <c r="C18" s="19" t="s">
        <v>3327</v>
      </c>
      <c r="D18" s="19" t="s">
        <v>255</v>
      </c>
      <c r="E18" s="19" t="s">
        <v>851</v>
      </c>
      <c r="F18" s="19" t="s">
        <v>3326</v>
      </c>
      <c r="G18" s="19" t="s">
        <v>1595</v>
      </c>
      <c r="H18" s="19" t="s">
        <v>1611</v>
      </c>
      <c r="I18" s="19" t="s">
        <v>1967</v>
      </c>
      <c r="J18" s="19" t="s">
        <v>3325</v>
      </c>
      <c r="K18" s="19" t="s">
        <v>1591</v>
      </c>
      <c r="L18" s="19" t="s">
        <v>1590</v>
      </c>
      <c r="M18" s="19" t="s">
        <v>1579</v>
      </c>
      <c r="N18" s="19" t="s">
        <v>1589</v>
      </c>
      <c r="O18" s="19" t="s">
        <v>1588</v>
      </c>
      <c r="P18" s="19" t="s">
        <v>1587</v>
      </c>
      <c r="Q18" s="19" t="s">
        <v>3324</v>
      </c>
      <c r="R18" s="19" t="s">
        <v>1607</v>
      </c>
      <c r="S18" s="19" t="s">
        <v>1584</v>
      </c>
      <c r="T18" s="19" t="s">
        <v>1583</v>
      </c>
      <c r="U18" s="19" t="s">
        <v>1579</v>
      </c>
      <c r="V18" s="19" t="s">
        <v>3323</v>
      </c>
      <c r="W18" s="19" t="s">
        <v>3323</v>
      </c>
      <c r="X18" s="19" t="s">
        <v>3322</v>
      </c>
      <c r="Y18" s="19" t="s">
        <v>2042</v>
      </c>
      <c r="Z18" s="24" t="s">
        <v>3187</v>
      </c>
      <c r="AA18" s="27" t="s">
        <v>1416</v>
      </c>
      <c r="AB18" s="28">
        <f t="shared" si="0"/>
        <v>8</v>
      </c>
      <c r="AC18" s="18" t="str">
        <f t="shared" si="1"/>
        <v>BELOŢ - SCOALA GIMNAZIALA BELOT</v>
      </c>
    </row>
    <row r="19" spans="1:29" s="18" customFormat="1" x14ac:dyDescent="0.2">
      <c r="A19" s="19" t="s">
        <v>3321</v>
      </c>
      <c r="B19" s="19" t="s">
        <v>3320</v>
      </c>
      <c r="C19" s="19" t="s">
        <v>3319</v>
      </c>
      <c r="D19" s="19" t="s">
        <v>257</v>
      </c>
      <c r="E19" s="19" t="s">
        <v>853</v>
      </c>
      <c r="F19" s="19" t="s">
        <v>853</v>
      </c>
      <c r="G19" s="19" t="s">
        <v>1595</v>
      </c>
      <c r="H19" s="19" t="s">
        <v>3318</v>
      </c>
      <c r="I19" s="19" t="s">
        <v>3317</v>
      </c>
      <c r="J19" s="19" t="s">
        <v>3316</v>
      </c>
      <c r="K19" s="19" t="s">
        <v>1591</v>
      </c>
      <c r="L19" s="19" t="s">
        <v>1590</v>
      </c>
      <c r="M19" s="19" t="s">
        <v>1579</v>
      </c>
      <c r="N19" s="19" t="s">
        <v>1589</v>
      </c>
      <c r="O19" s="19" t="s">
        <v>1588</v>
      </c>
      <c r="P19" s="19" t="s">
        <v>1587</v>
      </c>
      <c r="Q19" s="19" t="s">
        <v>3315</v>
      </c>
      <c r="R19" s="19" t="s">
        <v>1579</v>
      </c>
      <c r="S19" s="19" t="s">
        <v>1584</v>
      </c>
      <c r="T19" s="19" t="s">
        <v>1583</v>
      </c>
      <c r="U19" s="19" t="s">
        <v>1579</v>
      </c>
      <c r="V19" s="19" t="s">
        <v>3314</v>
      </c>
      <c r="W19" s="19" t="s">
        <v>3314</v>
      </c>
      <c r="X19" s="19" t="s">
        <v>3313</v>
      </c>
      <c r="Y19" s="19" t="s">
        <v>1580</v>
      </c>
      <c r="Z19" s="24" t="s">
        <v>1579</v>
      </c>
      <c r="AA19" s="27" t="s">
        <v>1417</v>
      </c>
      <c r="AB19" s="28">
        <f t="shared" si="0"/>
        <v>10</v>
      </c>
      <c r="AC19" s="18" t="str">
        <f t="shared" si="1"/>
        <v>BISTREŢ - SCOALA GIMNAZIALA BISTRET</v>
      </c>
    </row>
    <row r="20" spans="1:29" s="18" customFormat="1" x14ac:dyDescent="0.2">
      <c r="A20" s="19" t="s">
        <v>3312</v>
      </c>
      <c r="B20" s="19" t="s">
        <v>3311</v>
      </c>
      <c r="C20" s="19" t="s">
        <v>3310</v>
      </c>
      <c r="D20" s="19" t="s">
        <v>1571</v>
      </c>
      <c r="E20" s="19" t="s">
        <v>1381</v>
      </c>
      <c r="F20" s="19" t="s">
        <v>1381</v>
      </c>
      <c r="G20" s="19" t="s">
        <v>1595</v>
      </c>
      <c r="H20" s="19" t="s">
        <v>3309</v>
      </c>
      <c r="I20" s="19" t="s">
        <v>1736</v>
      </c>
      <c r="J20" s="19" t="s">
        <v>3308</v>
      </c>
      <c r="K20" s="19" t="s">
        <v>1591</v>
      </c>
      <c r="L20" s="19" t="s">
        <v>1590</v>
      </c>
      <c r="M20" s="19" t="s">
        <v>1579</v>
      </c>
      <c r="N20" s="19" t="s">
        <v>1589</v>
      </c>
      <c r="O20" s="19" t="s">
        <v>1588</v>
      </c>
      <c r="P20" s="19" t="s">
        <v>1587</v>
      </c>
      <c r="Q20" s="19" t="s">
        <v>3307</v>
      </c>
      <c r="R20" s="19" t="s">
        <v>1662</v>
      </c>
      <c r="S20" s="19" t="s">
        <v>1584</v>
      </c>
      <c r="T20" s="19" t="s">
        <v>1583</v>
      </c>
      <c r="U20" s="19" t="s">
        <v>1579</v>
      </c>
      <c r="V20" s="19" t="s">
        <v>3306</v>
      </c>
      <c r="W20" s="19" t="s">
        <v>3306</v>
      </c>
      <c r="X20" s="19" t="s">
        <v>3305</v>
      </c>
      <c r="Y20" s="19" t="s">
        <v>1634</v>
      </c>
      <c r="Z20" s="24" t="s">
        <v>3304</v>
      </c>
      <c r="AA20" s="27" t="s">
        <v>1418</v>
      </c>
      <c r="AB20" s="28">
        <f t="shared" si="0"/>
        <v>17</v>
      </c>
      <c r="AC20" s="18" t="str">
        <f t="shared" si="1"/>
        <v>BOTOŞEŞTI-PAIA - SCOALA GIMNAZIALA "EUFROSINA POPESCU" BOTOSESTI-PAIA</v>
      </c>
    </row>
    <row r="21" spans="1:29" s="18" customFormat="1" x14ac:dyDescent="0.2">
      <c r="A21" s="19" t="s">
        <v>3303</v>
      </c>
      <c r="B21" s="19" t="s">
        <v>3302</v>
      </c>
      <c r="C21" s="19" t="s">
        <v>3301</v>
      </c>
      <c r="D21" s="19" t="s">
        <v>197</v>
      </c>
      <c r="E21" s="19" t="s">
        <v>857</v>
      </c>
      <c r="F21" s="19" t="s">
        <v>857</v>
      </c>
      <c r="G21" s="19" t="s">
        <v>1595</v>
      </c>
      <c r="H21" s="19" t="s">
        <v>3300</v>
      </c>
      <c r="I21" s="19" t="s">
        <v>3299</v>
      </c>
      <c r="J21" s="19" t="s">
        <v>3298</v>
      </c>
      <c r="K21" s="19" t="s">
        <v>1591</v>
      </c>
      <c r="L21" s="19" t="s">
        <v>1590</v>
      </c>
      <c r="M21" s="19" t="s">
        <v>1579</v>
      </c>
      <c r="N21" s="19" t="s">
        <v>1589</v>
      </c>
      <c r="O21" s="19" t="s">
        <v>1588</v>
      </c>
      <c r="P21" s="19" t="s">
        <v>1587</v>
      </c>
      <c r="Q21" s="19" t="s">
        <v>3297</v>
      </c>
      <c r="R21" s="19" t="s">
        <v>1607</v>
      </c>
      <c r="S21" s="19" t="s">
        <v>1584</v>
      </c>
      <c r="T21" s="19" t="s">
        <v>1583</v>
      </c>
      <c r="U21" s="19" t="s">
        <v>1579</v>
      </c>
      <c r="V21" s="19" t="s">
        <v>3296</v>
      </c>
      <c r="W21" s="19" t="s">
        <v>3296</v>
      </c>
      <c r="X21" s="19" t="s">
        <v>3295</v>
      </c>
      <c r="Y21" s="19" t="s">
        <v>2879</v>
      </c>
      <c r="Z21" s="24" t="s">
        <v>3187</v>
      </c>
      <c r="AA21" s="27" t="s">
        <v>1419</v>
      </c>
      <c r="AB21" s="28">
        <f t="shared" si="0"/>
        <v>10</v>
      </c>
      <c r="AC21" s="18" t="str">
        <f t="shared" si="1"/>
        <v>BRABOVA - SCOALA GIMNAZIALA "ILIE MARTIN" BRABOVA</v>
      </c>
    </row>
    <row r="22" spans="1:29" s="18" customFormat="1" x14ac:dyDescent="0.2">
      <c r="A22" s="19" t="s">
        <v>3294</v>
      </c>
      <c r="B22" s="19" t="s">
        <v>3293</v>
      </c>
      <c r="C22" s="19" t="s">
        <v>3292</v>
      </c>
      <c r="D22" s="19" t="s">
        <v>259</v>
      </c>
      <c r="E22" s="19" t="s">
        <v>860</v>
      </c>
      <c r="F22" s="19" t="s">
        <v>860</v>
      </c>
      <c r="G22" s="19" t="s">
        <v>1595</v>
      </c>
      <c r="H22" s="19" t="s">
        <v>3291</v>
      </c>
      <c r="I22" s="19" t="s">
        <v>2042</v>
      </c>
      <c r="J22" s="19" t="s">
        <v>3290</v>
      </c>
      <c r="K22" s="19" t="s">
        <v>1591</v>
      </c>
      <c r="L22" s="19" t="s">
        <v>1590</v>
      </c>
      <c r="M22" s="19" t="s">
        <v>1579</v>
      </c>
      <c r="N22" s="19" t="s">
        <v>1589</v>
      </c>
      <c r="O22" s="19" t="s">
        <v>1588</v>
      </c>
      <c r="P22" s="19" t="s">
        <v>1587</v>
      </c>
      <c r="Q22" s="19" t="s">
        <v>3289</v>
      </c>
      <c r="R22" s="19" t="s">
        <v>1779</v>
      </c>
      <c r="S22" s="19" t="s">
        <v>1584</v>
      </c>
      <c r="T22" s="19" t="s">
        <v>1583</v>
      </c>
      <c r="U22" s="19" t="s">
        <v>1579</v>
      </c>
      <c r="V22" s="19" t="s">
        <v>3288</v>
      </c>
      <c r="W22" s="19" t="s">
        <v>3288</v>
      </c>
      <c r="X22" s="19" t="s">
        <v>3287</v>
      </c>
      <c r="Y22" s="19" t="s">
        <v>2261</v>
      </c>
      <c r="Z22" s="24" t="s">
        <v>3286</v>
      </c>
      <c r="AA22" s="27" t="s">
        <v>1421</v>
      </c>
      <c r="AB22" s="28">
        <f t="shared" si="0"/>
        <v>13</v>
      </c>
      <c r="AC22" s="18" t="str">
        <f t="shared" si="1"/>
        <v>BRALOŞTIŢA - SCOALA GIMNAZIALA BRALOSTITA</v>
      </c>
    </row>
    <row r="23" spans="1:29" s="18" customFormat="1" x14ac:dyDescent="0.2">
      <c r="A23" s="19" t="s">
        <v>3285</v>
      </c>
      <c r="B23" s="19" t="s">
        <v>3284</v>
      </c>
      <c r="C23" s="19" t="s">
        <v>3283</v>
      </c>
      <c r="D23" s="19" t="s">
        <v>261</v>
      </c>
      <c r="E23" s="19" t="s">
        <v>862</v>
      </c>
      <c r="F23" s="19" t="s">
        <v>862</v>
      </c>
      <c r="G23" s="19" t="s">
        <v>1595</v>
      </c>
      <c r="H23" s="19" t="s">
        <v>1611</v>
      </c>
      <c r="I23" s="19" t="s">
        <v>3282</v>
      </c>
      <c r="J23" s="19" t="s">
        <v>3281</v>
      </c>
      <c r="K23" s="19" t="s">
        <v>1591</v>
      </c>
      <c r="L23" s="19" t="s">
        <v>1590</v>
      </c>
      <c r="M23" s="19" t="s">
        <v>1579</v>
      </c>
      <c r="N23" s="19" t="s">
        <v>1689</v>
      </c>
      <c r="O23" s="19" t="s">
        <v>1588</v>
      </c>
      <c r="P23" s="19" t="s">
        <v>1587</v>
      </c>
      <c r="Q23" s="19" t="s">
        <v>3280</v>
      </c>
      <c r="R23" s="19" t="s">
        <v>1607</v>
      </c>
      <c r="S23" s="19" t="s">
        <v>3279</v>
      </c>
      <c r="T23" s="19" t="s">
        <v>1583</v>
      </c>
      <c r="U23" s="19" t="s">
        <v>1579</v>
      </c>
      <c r="V23" s="19" t="s">
        <v>3278</v>
      </c>
      <c r="W23" s="19" t="s">
        <v>3278</v>
      </c>
      <c r="X23" s="19" t="s">
        <v>3277</v>
      </c>
      <c r="Y23" s="19" t="s">
        <v>1852</v>
      </c>
      <c r="Z23" s="24" t="s">
        <v>3058</v>
      </c>
      <c r="AA23" s="27" t="s">
        <v>1422</v>
      </c>
      <c r="AB23" s="28">
        <f t="shared" si="0"/>
        <v>14</v>
      </c>
      <c r="AC23" s="18" t="str">
        <f t="shared" si="1"/>
        <v>BRATOVOEŞTI - SCOALA GIMNAZIALA BRATOVOESTI</v>
      </c>
    </row>
    <row r="24" spans="1:29" s="18" customFormat="1" x14ac:dyDescent="0.2">
      <c r="A24" s="19" t="s">
        <v>3276</v>
      </c>
      <c r="B24" s="19" t="s">
        <v>3275</v>
      </c>
      <c r="C24" s="19" t="s">
        <v>3274</v>
      </c>
      <c r="D24" s="19" t="s">
        <v>203</v>
      </c>
      <c r="E24" s="19" t="s">
        <v>1382</v>
      </c>
      <c r="F24" s="19" t="s">
        <v>1382</v>
      </c>
      <c r="G24" s="19" t="s">
        <v>1595</v>
      </c>
      <c r="H24" s="19" t="s">
        <v>3273</v>
      </c>
      <c r="I24" s="19" t="s">
        <v>3123</v>
      </c>
      <c r="J24" s="19" t="s">
        <v>3272</v>
      </c>
      <c r="K24" s="19" t="s">
        <v>1591</v>
      </c>
      <c r="L24" s="19" t="s">
        <v>1590</v>
      </c>
      <c r="M24" s="19" t="s">
        <v>1579</v>
      </c>
      <c r="N24" s="19" t="s">
        <v>1589</v>
      </c>
      <c r="O24" s="19" t="s">
        <v>1588</v>
      </c>
      <c r="P24" s="19" t="s">
        <v>1587</v>
      </c>
      <c r="Q24" s="19" t="s">
        <v>3271</v>
      </c>
      <c r="R24" s="19" t="s">
        <v>1637</v>
      </c>
      <c r="S24" s="19" t="s">
        <v>1584</v>
      </c>
      <c r="T24" s="19" t="s">
        <v>1583</v>
      </c>
      <c r="U24" s="19" t="s">
        <v>1579</v>
      </c>
      <c r="V24" s="19" t="s">
        <v>3270</v>
      </c>
      <c r="W24" s="19" t="s">
        <v>3269</v>
      </c>
      <c r="X24" s="19" t="s">
        <v>3268</v>
      </c>
      <c r="Y24" s="19" t="s">
        <v>1826</v>
      </c>
      <c r="Z24" s="24" t="s">
        <v>2120</v>
      </c>
      <c r="AA24" s="27" t="s">
        <v>1420</v>
      </c>
      <c r="AB24" s="28">
        <f t="shared" si="0"/>
        <v>11</v>
      </c>
      <c r="AC24" s="18" t="str">
        <f t="shared" si="1"/>
        <v>BRĂDEŞTI - SCOALA GIMNAZIALA "IOAN GRECESCU" BRADESTI</v>
      </c>
    </row>
    <row r="25" spans="1:29" s="18" customFormat="1" x14ac:dyDescent="0.2">
      <c r="A25" s="19" t="s">
        <v>3267</v>
      </c>
      <c r="B25" s="19" t="s">
        <v>3266</v>
      </c>
      <c r="C25" s="19" t="s">
        <v>3265</v>
      </c>
      <c r="D25" s="19" t="s">
        <v>263</v>
      </c>
      <c r="E25" s="19" t="s">
        <v>866</v>
      </c>
      <c r="F25" s="19" t="s">
        <v>866</v>
      </c>
      <c r="G25" s="19" t="s">
        <v>1595</v>
      </c>
      <c r="H25" s="19" t="s">
        <v>3264</v>
      </c>
      <c r="I25" s="19" t="s">
        <v>3139</v>
      </c>
      <c r="J25" s="19" t="s">
        <v>3263</v>
      </c>
      <c r="K25" s="19" t="s">
        <v>1591</v>
      </c>
      <c r="L25" s="19" t="s">
        <v>1590</v>
      </c>
      <c r="M25" s="19" t="s">
        <v>1579</v>
      </c>
      <c r="N25" s="19" t="s">
        <v>1589</v>
      </c>
      <c r="O25" s="19" t="s">
        <v>1588</v>
      </c>
      <c r="P25" s="19" t="s">
        <v>1587</v>
      </c>
      <c r="Q25" s="19" t="s">
        <v>3262</v>
      </c>
      <c r="R25" s="19" t="s">
        <v>1607</v>
      </c>
      <c r="S25" s="19" t="s">
        <v>1584</v>
      </c>
      <c r="T25" s="19" t="s">
        <v>1583</v>
      </c>
      <c r="U25" s="19" t="s">
        <v>1579</v>
      </c>
      <c r="V25" s="19" t="s">
        <v>3261</v>
      </c>
      <c r="W25" s="19" t="s">
        <v>3261</v>
      </c>
      <c r="X25" s="19" t="s">
        <v>3260</v>
      </c>
      <c r="Y25" s="19" t="s">
        <v>2261</v>
      </c>
      <c r="Z25" s="24" t="s">
        <v>1633</v>
      </c>
      <c r="AA25" s="27" t="s">
        <v>1423</v>
      </c>
      <c r="AB25" s="28">
        <f t="shared" si="0"/>
        <v>10</v>
      </c>
      <c r="AC25" s="18" t="str">
        <f t="shared" si="1"/>
        <v>BREASTA - SCOALA GIMNAZIALA BREASTA</v>
      </c>
    </row>
    <row r="26" spans="1:29" s="18" customFormat="1" x14ac:dyDescent="0.2">
      <c r="A26" s="19" t="s">
        <v>3259</v>
      </c>
      <c r="B26" s="19" t="s">
        <v>3258</v>
      </c>
      <c r="C26" s="19" t="s">
        <v>3257</v>
      </c>
      <c r="D26" s="19" t="s">
        <v>265</v>
      </c>
      <c r="E26" s="19" t="s">
        <v>868</v>
      </c>
      <c r="F26" s="19" t="s">
        <v>868</v>
      </c>
      <c r="G26" s="19" t="s">
        <v>1595</v>
      </c>
      <c r="H26" s="19" t="s">
        <v>1611</v>
      </c>
      <c r="I26" s="19" t="s">
        <v>2203</v>
      </c>
      <c r="J26" s="19" t="s">
        <v>3256</v>
      </c>
      <c r="K26" s="19" t="s">
        <v>1591</v>
      </c>
      <c r="L26" s="19" t="s">
        <v>1590</v>
      </c>
      <c r="M26" s="19" t="s">
        <v>1579</v>
      </c>
      <c r="N26" s="19" t="s">
        <v>1589</v>
      </c>
      <c r="O26" s="19" t="s">
        <v>1588</v>
      </c>
      <c r="P26" s="19" t="s">
        <v>1587</v>
      </c>
      <c r="Q26" s="19" t="s">
        <v>3255</v>
      </c>
      <c r="R26" s="19" t="s">
        <v>1662</v>
      </c>
      <c r="S26" s="19" t="s">
        <v>1584</v>
      </c>
      <c r="T26" s="19" t="s">
        <v>1583</v>
      </c>
      <c r="U26" s="19" t="s">
        <v>1579</v>
      </c>
      <c r="V26" s="19" t="s">
        <v>3254</v>
      </c>
      <c r="W26" s="19" t="s">
        <v>3254</v>
      </c>
      <c r="X26" s="19" t="s">
        <v>3253</v>
      </c>
      <c r="Y26" s="19" t="s">
        <v>2051</v>
      </c>
      <c r="Z26" s="24" t="s">
        <v>3252</v>
      </c>
      <c r="AA26" s="27" t="s">
        <v>1424</v>
      </c>
      <c r="AB26" s="28">
        <f t="shared" si="0"/>
        <v>10</v>
      </c>
      <c r="AC26" s="18" t="str">
        <f t="shared" si="1"/>
        <v>BUCOVĂŢ - SCOALA GIMNAZIALA BUCOVAT</v>
      </c>
    </row>
    <row r="27" spans="1:29" s="18" customFormat="1" x14ac:dyDescent="0.2">
      <c r="A27" s="19" t="s">
        <v>3251</v>
      </c>
      <c r="B27" s="19" t="s">
        <v>3250</v>
      </c>
      <c r="C27" s="19" t="s">
        <v>3249</v>
      </c>
      <c r="D27" s="19" t="s">
        <v>213</v>
      </c>
      <c r="E27" s="19" t="s">
        <v>870</v>
      </c>
      <c r="F27" s="19" t="s">
        <v>870</v>
      </c>
      <c r="G27" s="19" t="s">
        <v>1595</v>
      </c>
      <c r="H27" s="19" t="s">
        <v>1611</v>
      </c>
      <c r="I27" s="19" t="s">
        <v>3248</v>
      </c>
      <c r="J27" s="19" t="s">
        <v>3247</v>
      </c>
      <c r="K27" s="19" t="s">
        <v>1591</v>
      </c>
      <c r="L27" s="19" t="s">
        <v>1590</v>
      </c>
      <c r="M27" s="19" t="s">
        <v>1579</v>
      </c>
      <c r="N27" s="19" t="s">
        <v>1589</v>
      </c>
      <c r="O27" s="19" t="s">
        <v>1588</v>
      </c>
      <c r="P27" s="19" t="s">
        <v>1587</v>
      </c>
      <c r="Q27" s="19" t="s">
        <v>3246</v>
      </c>
      <c r="R27" s="19" t="s">
        <v>1585</v>
      </c>
      <c r="S27" s="19" t="s">
        <v>1584</v>
      </c>
      <c r="T27" s="19" t="s">
        <v>1583</v>
      </c>
      <c r="U27" s="19" t="s">
        <v>1579</v>
      </c>
      <c r="V27" s="19" t="s">
        <v>3245</v>
      </c>
      <c r="W27" s="19" t="s">
        <v>3245</v>
      </c>
      <c r="X27" s="19" t="s">
        <v>3244</v>
      </c>
      <c r="Y27" s="19" t="s">
        <v>1852</v>
      </c>
      <c r="Z27" s="24" t="s">
        <v>3243</v>
      </c>
      <c r="AA27" s="27" t="s">
        <v>1425</v>
      </c>
      <c r="AB27" s="28">
        <f t="shared" si="0"/>
        <v>11</v>
      </c>
      <c r="AC27" s="18" t="str">
        <f t="shared" si="1"/>
        <v>BULZEŞTI - SCOALA GIMNAZIALA "MARIN SORESCU" BULZESTI</v>
      </c>
    </row>
    <row r="28" spans="1:29" s="18" customFormat="1" x14ac:dyDescent="0.2">
      <c r="A28" s="19" t="s">
        <v>3242</v>
      </c>
      <c r="B28" s="19" t="s">
        <v>3241</v>
      </c>
      <c r="C28" s="19" t="s">
        <v>3240</v>
      </c>
      <c r="D28" s="19" t="s">
        <v>46</v>
      </c>
      <c r="E28" s="19" t="s">
        <v>872</v>
      </c>
      <c r="F28" s="19" t="s">
        <v>3210</v>
      </c>
      <c r="G28" s="19" t="s">
        <v>1595</v>
      </c>
      <c r="H28" s="19" t="s">
        <v>1863</v>
      </c>
      <c r="I28" s="19" t="s">
        <v>1975</v>
      </c>
      <c r="J28" s="19" t="s">
        <v>3208</v>
      </c>
      <c r="K28" s="19" t="s">
        <v>1591</v>
      </c>
      <c r="L28" s="19" t="s">
        <v>1590</v>
      </c>
      <c r="M28" s="19" t="s">
        <v>1579</v>
      </c>
      <c r="N28" s="19" t="s">
        <v>1689</v>
      </c>
      <c r="O28" s="19" t="s">
        <v>1588</v>
      </c>
      <c r="P28" s="19" t="s">
        <v>1587</v>
      </c>
      <c r="Q28" s="19" t="s">
        <v>3239</v>
      </c>
      <c r="R28" s="19" t="s">
        <v>1607</v>
      </c>
      <c r="S28" s="19" t="s">
        <v>1584</v>
      </c>
      <c r="T28" s="19" t="s">
        <v>1583</v>
      </c>
      <c r="U28" s="19" t="s">
        <v>1579</v>
      </c>
      <c r="V28" s="19" t="s">
        <v>3238</v>
      </c>
      <c r="W28" s="19" t="s">
        <v>3238</v>
      </c>
      <c r="X28" s="19" t="s">
        <v>3237</v>
      </c>
      <c r="Y28" s="19" t="s">
        <v>1593</v>
      </c>
      <c r="Z28" s="24" t="s">
        <v>3214</v>
      </c>
      <c r="AA28" s="27" t="s">
        <v>1426</v>
      </c>
      <c r="AB28" s="28">
        <f t="shared" si="0"/>
        <v>14</v>
      </c>
      <c r="AC28" s="18" t="str">
        <f t="shared" si="1"/>
        <v>CALAFAT - COLEGIUL TEHNIC "STEFAN MILCU" CALAFAT</v>
      </c>
    </row>
    <row r="29" spans="1:29" s="18" customFormat="1" x14ac:dyDescent="0.2">
      <c r="A29" s="19" t="s">
        <v>3236</v>
      </c>
      <c r="B29" s="19" t="s">
        <v>3235</v>
      </c>
      <c r="C29" s="19" t="s">
        <v>3234</v>
      </c>
      <c r="D29" s="19" t="s">
        <v>156</v>
      </c>
      <c r="E29" s="19" t="s">
        <v>872</v>
      </c>
      <c r="F29" s="19" t="s">
        <v>3210</v>
      </c>
      <c r="G29" s="19" t="s">
        <v>1595</v>
      </c>
      <c r="H29" s="19" t="s">
        <v>3233</v>
      </c>
      <c r="I29" s="19" t="s">
        <v>2261</v>
      </c>
      <c r="J29" s="19" t="s">
        <v>3208</v>
      </c>
      <c r="K29" s="19" t="s">
        <v>1591</v>
      </c>
      <c r="L29" s="19" t="s">
        <v>1590</v>
      </c>
      <c r="M29" s="19" t="s">
        <v>1579</v>
      </c>
      <c r="N29" s="19" t="s">
        <v>1589</v>
      </c>
      <c r="O29" s="19" t="s">
        <v>1588</v>
      </c>
      <c r="P29" s="19" t="s">
        <v>1587</v>
      </c>
      <c r="Q29" s="19" t="s">
        <v>3232</v>
      </c>
      <c r="R29" s="19" t="s">
        <v>1662</v>
      </c>
      <c r="S29" s="19" t="s">
        <v>1584</v>
      </c>
      <c r="T29" s="19" t="s">
        <v>1583</v>
      </c>
      <c r="U29" s="19" t="s">
        <v>1579</v>
      </c>
      <c r="V29" s="19" t="s">
        <v>3231</v>
      </c>
      <c r="W29" s="19" t="s">
        <v>3231</v>
      </c>
      <c r="X29" s="19" t="s">
        <v>3230</v>
      </c>
      <c r="Y29" s="19" t="s">
        <v>1580</v>
      </c>
      <c r="Z29" s="24" t="s">
        <v>1579</v>
      </c>
      <c r="AA29" s="27" t="s">
        <v>1427</v>
      </c>
      <c r="AB29" s="28">
        <f t="shared" si="0"/>
        <v>15</v>
      </c>
      <c r="AC29" s="18" t="str">
        <f t="shared" si="1"/>
        <v>CALAFAT - LICEUL TEORETIC "INDEPENDENTA" CALAFAT</v>
      </c>
    </row>
    <row r="30" spans="1:29" s="18" customFormat="1" x14ac:dyDescent="0.2">
      <c r="A30" s="19" t="s">
        <v>3229</v>
      </c>
      <c r="B30" s="19" t="s">
        <v>3228</v>
      </c>
      <c r="C30" s="19" t="s">
        <v>3227</v>
      </c>
      <c r="D30" s="19" t="s">
        <v>179</v>
      </c>
      <c r="E30" s="19" t="s">
        <v>872</v>
      </c>
      <c r="F30" s="19" t="s">
        <v>3210</v>
      </c>
      <c r="G30" s="19" t="s">
        <v>1595</v>
      </c>
      <c r="H30" s="19" t="s">
        <v>3226</v>
      </c>
      <c r="I30" s="19" t="s">
        <v>2219</v>
      </c>
      <c r="J30" s="19" t="s">
        <v>3208</v>
      </c>
      <c r="K30" s="19" t="s">
        <v>1591</v>
      </c>
      <c r="L30" s="19" t="s">
        <v>1590</v>
      </c>
      <c r="M30" s="19" t="s">
        <v>1579</v>
      </c>
      <c r="N30" s="19" t="s">
        <v>1589</v>
      </c>
      <c r="O30" s="19" t="s">
        <v>1588</v>
      </c>
      <c r="P30" s="19" t="s">
        <v>1587</v>
      </c>
      <c r="Q30" s="19" t="s">
        <v>3225</v>
      </c>
      <c r="R30" s="19" t="s">
        <v>1637</v>
      </c>
      <c r="S30" s="19" t="s">
        <v>1584</v>
      </c>
      <c r="T30" s="19" t="s">
        <v>1583</v>
      </c>
      <c r="U30" s="19" t="s">
        <v>1579</v>
      </c>
      <c r="V30" s="19" t="s">
        <v>3224</v>
      </c>
      <c r="W30" s="19" t="s">
        <v>3224</v>
      </c>
      <c r="X30" s="19" t="s">
        <v>3223</v>
      </c>
      <c r="Y30" s="19" t="s">
        <v>1593</v>
      </c>
      <c r="Z30" s="24" t="s">
        <v>3214</v>
      </c>
      <c r="AA30" s="27" t="s">
        <v>1428</v>
      </c>
      <c r="AB30" s="28">
        <f t="shared" si="0"/>
        <v>20</v>
      </c>
      <c r="AC30" s="18" t="str">
        <f t="shared" si="1"/>
        <v>CALAFAT - SCOALA GIMNAZIALA "CONSTANTIN GEROTA" CALAFAT</v>
      </c>
    </row>
    <row r="31" spans="1:29" s="18" customFormat="1" x14ac:dyDescent="0.2">
      <c r="A31" s="19" t="s">
        <v>3222</v>
      </c>
      <c r="B31" s="19" t="s">
        <v>3221</v>
      </c>
      <c r="C31" s="19" t="s">
        <v>3220</v>
      </c>
      <c r="D31" s="19" t="s">
        <v>191</v>
      </c>
      <c r="E31" s="19" t="s">
        <v>872</v>
      </c>
      <c r="F31" s="19" t="s">
        <v>3210</v>
      </c>
      <c r="G31" s="19" t="s">
        <v>1595</v>
      </c>
      <c r="H31" s="19" t="s">
        <v>1863</v>
      </c>
      <c r="I31" s="19" t="s">
        <v>3219</v>
      </c>
      <c r="J31" s="19" t="s">
        <v>3208</v>
      </c>
      <c r="K31" s="19" t="s">
        <v>1591</v>
      </c>
      <c r="L31" s="19" t="s">
        <v>1590</v>
      </c>
      <c r="M31" s="19" t="s">
        <v>1579</v>
      </c>
      <c r="N31" s="19" t="s">
        <v>1589</v>
      </c>
      <c r="O31" s="19" t="s">
        <v>1588</v>
      </c>
      <c r="P31" s="19" t="s">
        <v>1587</v>
      </c>
      <c r="Q31" s="19" t="s">
        <v>3218</v>
      </c>
      <c r="R31" s="19" t="s">
        <v>1607</v>
      </c>
      <c r="S31" s="19" t="s">
        <v>1584</v>
      </c>
      <c r="T31" s="19" t="s">
        <v>1583</v>
      </c>
      <c r="U31" s="19" t="s">
        <v>1579</v>
      </c>
      <c r="V31" s="19" t="s">
        <v>3217</v>
      </c>
      <c r="W31" s="19" t="s">
        <v>3216</v>
      </c>
      <c r="X31" s="19" t="s">
        <v>3215</v>
      </c>
      <c r="Y31" s="19" t="s">
        <v>1593</v>
      </c>
      <c r="Z31" s="24" t="s">
        <v>3214</v>
      </c>
      <c r="AA31" s="27" t="s">
        <v>1429</v>
      </c>
      <c r="AB31" s="28">
        <f t="shared" si="0"/>
        <v>22</v>
      </c>
      <c r="AC31" s="18" t="str">
        <f t="shared" si="1"/>
        <v>CALAFAT - SCOALA GIMNAZIALA "GHEORGHE BRAESCU" CALAFAT</v>
      </c>
    </row>
    <row r="32" spans="1:29" s="18" customFormat="1" x14ac:dyDescent="0.2">
      <c r="A32" s="19" t="s">
        <v>3213</v>
      </c>
      <c r="B32" s="19" t="s">
        <v>3212</v>
      </c>
      <c r="C32" s="19" t="s">
        <v>3211</v>
      </c>
      <c r="D32" s="19" t="s">
        <v>413</v>
      </c>
      <c r="E32" s="19" t="s">
        <v>872</v>
      </c>
      <c r="F32" s="19" t="s">
        <v>3210</v>
      </c>
      <c r="G32" s="19" t="s">
        <v>1595</v>
      </c>
      <c r="H32" s="19" t="s">
        <v>3209</v>
      </c>
      <c r="I32" s="19" t="s">
        <v>2261</v>
      </c>
      <c r="J32" s="19" t="s">
        <v>3208</v>
      </c>
      <c r="K32" s="19" t="s">
        <v>1591</v>
      </c>
      <c r="L32" s="19" t="s">
        <v>1590</v>
      </c>
      <c r="M32" s="19" t="s">
        <v>1579</v>
      </c>
      <c r="N32" s="19" t="s">
        <v>1589</v>
      </c>
      <c r="O32" s="19" t="s">
        <v>2168</v>
      </c>
      <c r="P32" s="19" t="s">
        <v>2167</v>
      </c>
      <c r="Q32" s="19" t="s">
        <v>3207</v>
      </c>
      <c r="R32" s="19" t="s">
        <v>1662</v>
      </c>
      <c r="S32" s="19" t="s">
        <v>1584</v>
      </c>
      <c r="T32" s="19" t="s">
        <v>1583</v>
      </c>
      <c r="U32" s="19" t="s">
        <v>1579</v>
      </c>
      <c r="V32" s="19" t="s">
        <v>3206</v>
      </c>
      <c r="W32" s="19" t="s">
        <v>3206</v>
      </c>
      <c r="X32" s="19" t="s">
        <v>3205</v>
      </c>
      <c r="Y32" s="19" t="s">
        <v>2261</v>
      </c>
      <c r="Z32" s="24" t="s">
        <v>3204</v>
      </c>
      <c r="AA32" s="27" t="s">
        <v>3478</v>
      </c>
      <c r="AB32" s="28">
        <f t="shared" si="0"/>
        <v>11</v>
      </c>
      <c r="AC32" s="18" t="str">
        <f t="shared" si="1"/>
        <v>CALAFAT - SCOALA POSTLICEALA SANITARA "GHEORGHE TITEICA" CALAFAT</v>
      </c>
    </row>
    <row r="33" spans="1:29" s="18" customFormat="1" x14ac:dyDescent="0.2">
      <c r="A33" s="19" t="s">
        <v>3203</v>
      </c>
      <c r="B33" s="19" t="s">
        <v>3202</v>
      </c>
      <c r="C33" s="19" t="s">
        <v>3201</v>
      </c>
      <c r="D33" s="19" t="s">
        <v>267</v>
      </c>
      <c r="E33" s="19" t="s">
        <v>877</v>
      </c>
      <c r="F33" s="19" t="s">
        <v>877</v>
      </c>
      <c r="G33" s="19" t="s">
        <v>1595</v>
      </c>
      <c r="H33" s="19" t="s">
        <v>1611</v>
      </c>
      <c r="I33" s="19" t="s">
        <v>3200</v>
      </c>
      <c r="J33" s="19" t="s">
        <v>3199</v>
      </c>
      <c r="K33" s="19" t="s">
        <v>1591</v>
      </c>
      <c r="L33" s="19" t="s">
        <v>1590</v>
      </c>
      <c r="M33" s="19" t="s">
        <v>1579</v>
      </c>
      <c r="N33" s="19" t="s">
        <v>1589</v>
      </c>
      <c r="O33" s="19" t="s">
        <v>1588</v>
      </c>
      <c r="P33" s="19" t="s">
        <v>1587</v>
      </c>
      <c r="Q33" s="19" t="s">
        <v>3198</v>
      </c>
      <c r="R33" s="19" t="s">
        <v>1607</v>
      </c>
      <c r="S33" s="19" t="s">
        <v>1584</v>
      </c>
      <c r="T33" s="19" t="s">
        <v>1583</v>
      </c>
      <c r="U33" s="19" t="s">
        <v>1579</v>
      </c>
      <c r="V33" s="19" t="s">
        <v>3197</v>
      </c>
      <c r="W33" s="19" t="s">
        <v>3197</v>
      </c>
      <c r="X33" s="19" t="s">
        <v>3196</v>
      </c>
      <c r="Y33" s="19" t="s">
        <v>1628</v>
      </c>
      <c r="Z33" s="24" t="s">
        <v>3195</v>
      </c>
      <c r="AA33" s="27" t="s">
        <v>1431</v>
      </c>
      <c r="AB33" s="28">
        <f t="shared" si="0"/>
        <v>10</v>
      </c>
      <c r="AC33" s="18" t="str">
        <f t="shared" si="1"/>
        <v>CALOPĂR - SCOALA GIMNAZIALA CALOPAR</v>
      </c>
    </row>
    <row r="34" spans="1:29" s="18" customFormat="1" x14ac:dyDescent="0.2">
      <c r="A34" s="19" t="s">
        <v>3194</v>
      </c>
      <c r="B34" s="19" t="s">
        <v>3193</v>
      </c>
      <c r="C34" s="19" t="s">
        <v>3192</v>
      </c>
      <c r="D34" s="19" t="s">
        <v>269</v>
      </c>
      <c r="E34" s="19" t="s">
        <v>879</v>
      </c>
      <c r="F34" s="19" t="s">
        <v>879</v>
      </c>
      <c r="G34" s="19" t="s">
        <v>1595</v>
      </c>
      <c r="H34" s="19" t="s">
        <v>1771</v>
      </c>
      <c r="I34" s="19" t="s">
        <v>2625</v>
      </c>
      <c r="J34" s="19" t="s">
        <v>3191</v>
      </c>
      <c r="K34" s="19" t="s">
        <v>1591</v>
      </c>
      <c r="L34" s="19" t="s">
        <v>1590</v>
      </c>
      <c r="M34" s="19" t="s">
        <v>1579</v>
      </c>
      <c r="N34" s="19" t="s">
        <v>1589</v>
      </c>
      <c r="O34" s="19" t="s">
        <v>1588</v>
      </c>
      <c r="P34" s="19" t="s">
        <v>1587</v>
      </c>
      <c r="Q34" s="19" t="s">
        <v>3190</v>
      </c>
      <c r="R34" s="19" t="s">
        <v>1662</v>
      </c>
      <c r="S34" s="19" t="s">
        <v>1584</v>
      </c>
      <c r="T34" s="19" t="s">
        <v>1583</v>
      </c>
      <c r="U34" s="19" t="s">
        <v>1579</v>
      </c>
      <c r="V34" s="19" t="s">
        <v>3189</v>
      </c>
      <c r="W34" s="19" t="s">
        <v>3189</v>
      </c>
      <c r="X34" s="19" t="s">
        <v>3188</v>
      </c>
      <c r="Y34" s="19" t="s">
        <v>1858</v>
      </c>
      <c r="Z34" s="24" t="s">
        <v>3187</v>
      </c>
      <c r="AA34" s="27" t="s">
        <v>1432</v>
      </c>
      <c r="AB34" s="28">
        <f t="shared" si="0"/>
        <v>10</v>
      </c>
      <c r="AC34" s="18" t="str">
        <f t="shared" si="1"/>
        <v>CARAULA - SCOALA GIMNAZIALA CARAULA</v>
      </c>
    </row>
    <row r="35" spans="1:29" s="18" customFormat="1" x14ac:dyDescent="0.2">
      <c r="A35" s="19" t="s">
        <v>3186</v>
      </c>
      <c r="B35" s="19" t="s">
        <v>3185</v>
      </c>
      <c r="C35" s="19" t="s">
        <v>3184</v>
      </c>
      <c r="D35" s="19" t="s">
        <v>273</v>
      </c>
      <c r="E35" s="19" t="s">
        <v>881</v>
      </c>
      <c r="F35" s="19" t="s">
        <v>881</v>
      </c>
      <c r="G35" s="19" t="s">
        <v>1595</v>
      </c>
      <c r="H35" s="19" t="s">
        <v>3183</v>
      </c>
      <c r="I35" s="19" t="s">
        <v>1858</v>
      </c>
      <c r="J35" s="19" t="s">
        <v>3182</v>
      </c>
      <c r="K35" s="19" t="s">
        <v>1591</v>
      </c>
      <c r="L35" s="19" t="s">
        <v>1590</v>
      </c>
      <c r="M35" s="19" t="s">
        <v>1579</v>
      </c>
      <c r="N35" s="19" t="s">
        <v>1589</v>
      </c>
      <c r="O35" s="19" t="s">
        <v>1588</v>
      </c>
      <c r="P35" s="19" t="s">
        <v>1587</v>
      </c>
      <c r="Q35" s="19" t="s">
        <v>3181</v>
      </c>
      <c r="R35" s="19" t="s">
        <v>1617</v>
      </c>
      <c r="S35" s="19" t="s">
        <v>1584</v>
      </c>
      <c r="T35" s="19" t="s">
        <v>1583</v>
      </c>
      <c r="U35" s="19" t="s">
        <v>1579</v>
      </c>
      <c r="V35" s="19" t="s">
        <v>3180</v>
      </c>
      <c r="W35" s="19" t="s">
        <v>3180</v>
      </c>
      <c r="X35" s="19" t="s">
        <v>3179</v>
      </c>
      <c r="Y35" s="19" t="s">
        <v>2691</v>
      </c>
      <c r="Z35" s="24" t="s">
        <v>1857</v>
      </c>
      <c r="AA35" s="27" t="s">
        <v>1435</v>
      </c>
      <c r="AB35" s="28">
        <f t="shared" si="0"/>
        <v>9</v>
      </c>
      <c r="AC35" s="18" t="str">
        <f t="shared" si="1"/>
        <v>CARPEN - SCOALA GIMNAZIALA CARPEN</v>
      </c>
    </row>
    <row r="36" spans="1:29" s="18" customFormat="1" x14ac:dyDescent="0.2">
      <c r="A36" s="19" t="s">
        <v>3178</v>
      </c>
      <c r="B36" s="19" t="s">
        <v>3177</v>
      </c>
      <c r="C36" s="19" t="s">
        <v>3176</v>
      </c>
      <c r="D36" s="19" t="s">
        <v>275</v>
      </c>
      <c r="E36" s="19" t="s">
        <v>883</v>
      </c>
      <c r="F36" s="19" t="s">
        <v>883</v>
      </c>
      <c r="G36" s="19" t="s">
        <v>1595</v>
      </c>
      <c r="H36" s="19" t="s">
        <v>3175</v>
      </c>
      <c r="I36" s="19" t="s">
        <v>1640</v>
      </c>
      <c r="J36" s="19" t="s">
        <v>3174</v>
      </c>
      <c r="K36" s="19" t="s">
        <v>1591</v>
      </c>
      <c r="L36" s="19" t="s">
        <v>1590</v>
      </c>
      <c r="M36" s="19" t="s">
        <v>1579</v>
      </c>
      <c r="N36" s="19" t="s">
        <v>1589</v>
      </c>
      <c r="O36" s="19" t="s">
        <v>1588</v>
      </c>
      <c r="P36" s="19" t="s">
        <v>1587</v>
      </c>
      <c r="Q36" s="19" t="s">
        <v>3173</v>
      </c>
      <c r="R36" s="19" t="s">
        <v>1607</v>
      </c>
      <c r="S36" s="19" t="s">
        <v>1584</v>
      </c>
      <c r="T36" s="19" t="s">
        <v>1583</v>
      </c>
      <c r="U36" s="19" t="s">
        <v>1579</v>
      </c>
      <c r="V36" s="19" t="s">
        <v>3172</v>
      </c>
      <c r="W36" s="19" t="s">
        <v>3172</v>
      </c>
      <c r="X36" s="19" t="s">
        <v>3171</v>
      </c>
      <c r="Y36" s="19" t="s">
        <v>2121</v>
      </c>
      <c r="Z36" s="24" t="s">
        <v>3118</v>
      </c>
      <c r="AA36" s="27" t="s">
        <v>1436</v>
      </c>
      <c r="AB36" s="28">
        <f t="shared" si="0"/>
        <v>13</v>
      </c>
      <c r="AC36" s="18" t="str">
        <f t="shared" si="1"/>
        <v>CASTRANOVA - SCOALA GIMNAZIALA CASTRANOVA</v>
      </c>
    </row>
    <row r="37" spans="1:29" s="18" customFormat="1" x14ac:dyDescent="0.2">
      <c r="A37" s="19" t="s">
        <v>3170</v>
      </c>
      <c r="B37" s="19" t="s">
        <v>3169</v>
      </c>
      <c r="C37" s="19" t="s">
        <v>3168</v>
      </c>
      <c r="D37" s="19" t="s">
        <v>277</v>
      </c>
      <c r="E37" s="19" t="s">
        <v>885</v>
      </c>
      <c r="F37" s="19" t="s">
        <v>885</v>
      </c>
      <c r="G37" s="19" t="s">
        <v>1595</v>
      </c>
      <c r="H37" s="19" t="s">
        <v>1611</v>
      </c>
      <c r="I37" s="19" t="s">
        <v>3167</v>
      </c>
      <c r="J37" s="19" t="s">
        <v>3166</v>
      </c>
      <c r="K37" s="19" t="s">
        <v>1591</v>
      </c>
      <c r="L37" s="19" t="s">
        <v>1590</v>
      </c>
      <c r="M37" s="19" t="s">
        <v>1579</v>
      </c>
      <c r="N37" s="19" t="s">
        <v>1589</v>
      </c>
      <c r="O37" s="19" t="s">
        <v>1588</v>
      </c>
      <c r="P37" s="19" t="s">
        <v>1587</v>
      </c>
      <c r="Q37" s="19" t="s">
        <v>3165</v>
      </c>
      <c r="R37" s="19" t="s">
        <v>1662</v>
      </c>
      <c r="S37" s="19" t="s">
        <v>1584</v>
      </c>
      <c r="T37" s="19" t="s">
        <v>1583</v>
      </c>
      <c r="U37" s="19" t="s">
        <v>1579</v>
      </c>
      <c r="V37" s="19" t="s">
        <v>3164</v>
      </c>
      <c r="W37" s="19" t="s">
        <v>3164</v>
      </c>
      <c r="X37" s="19" t="s">
        <v>3163</v>
      </c>
      <c r="Y37" s="19" t="s">
        <v>2042</v>
      </c>
      <c r="Z37" s="24" t="s">
        <v>3162</v>
      </c>
      <c r="AA37" s="27" t="s">
        <v>1437</v>
      </c>
      <c r="AB37" s="28">
        <f t="shared" si="0"/>
        <v>9</v>
      </c>
      <c r="AC37" s="18" t="str">
        <f t="shared" si="1"/>
        <v>CATANE - SCOALA GIMNAZIALA CATANE</v>
      </c>
    </row>
    <row r="38" spans="1:29" s="18" customFormat="1" x14ac:dyDescent="0.2">
      <c r="A38" s="19" t="s">
        <v>3161</v>
      </c>
      <c r="B38" s="19" t="s">
        <v>3160</v>
      </c>
      <c r="C38" s="19" t="s">
        <v>3159</v>
      </c>
      <c r="D38" s="19" t="s">
        <v>131</v>
      </c>
      <c r="E38" s="19" t="s">
        <v>887</v>
      </c>
      <c r="F38" s="19" t="s">
        <v>887</v>
      </c>
      <c r="G38" s="19" t="s">
        <v>1595</v>
      </c>
      <c r="H38" s="19" t="s">
        <v>3158</v>
      </c>
      <c r="I38" s="19" t="s">
        <v>3148</v>
      </c>
      <c r="J38" s="19" t="s">
        <v>3157</v>
      </c>
      <c r="K38" s="19" t="s">
        <v>1591</v>
      </c>
      <c r="L38" s="19" t="s">
        <v>1590</v>
      </c>
      <c r="M38" s="19" t="s">
        <v>1579</v>
      </c>
      <c r="N38" s="19" t="s">
        <v>1689</v>
      </c>
      <c r="O38" s="19" t="s">
        <v>1588</v>
      </c>
      <c r="P38" s="19" t="s">
        <v>1587</v>
      </c>
      <c r="Q38" s="19" t="s">
        <v>3156</v>
      </c>
      <c r="R38" s="19" t="s">
        <v>1607</v>
      </c>
      <c r="S38" s="19" t="s">
        <v>1584</v>
      </c>
      <c r="T38" s="19" t="s">
        <v>1583</v>
      </c>
      <c r="U38" s="19" t="s">
        <v>1579</v>
      </c>
      <c r="V38" s="19" t="s">
        <v>3155</v>
      </c>
      <c r="W38" s="19" t="s">
        <v>3155</v>
      </c>
      <c r="X38" s="19" t="s">
        <v>3154</v>
      </c>
      <c r="Y38" s="19" t="s">
        <v>3139</v>
      </c>
      <c r="Z38" s="24" t="s">
        <v>3153</v>
      </c>
      <c r="AA38" s="27" t="s">
        <v>1430</v>
      </c>
      <c r="AB38" s="28">
        <f t="shared" si="0"/>
        <v>12</v>
      </c>
      <c r="AC38" s="18" t="str">
        <f t="shared" si="1"/>
        <v>CĂLĂRAŞI - LICEUL TEHNOLOGIC "PETRE BANITA" CALARASI</v>
      </c>
    </row>
    <row r="39" spans="1:29" s="18" customFormat="1" x14ac:dyDescent="0.2">
      <c r="A39" s="19" t="s">
        <v>3152</v>
      </c>
      <c r="B39" s="19" t="s">
        <v>3151</v>
      </c>
      <c r="C39" s="19" t="s">
        <v>3150</v>
      </c>
      <c r="D39" s="19" t="s">
        <v>415</v>
      </c>
      <c r="E39" s="19" t="s">
        <v>887</v>
      </c>
      <c r="F39" s="19" t="s">
        <v>887</v>
      </c>
      <c r="G39" s="19" t="s">
        <v>1595</v>
      </c>
      <c r="H39" s="19" t="s">
        <v>3149</v>
      </c>
      <c r="I39" s="19" t="s">
        <v>3148</v>
      </c>
      <c r="J39" s="19" t="s">
        <v>1580</v>
      </c>
      <c r="K39" s="19" t="s">
        <v>1591</v>
      </c>
      <c r="L39" s="19" t="s">
        <v>1590</v>
      </c>
      <c r="M39" s="19" t="s">
        <v>1579</v>
      </c>
      <c r="N39" s="19" t="s">
        <v>1589</v>
      </c>
      <c r="O39" s="19" t="s">
        <v>2168</v>
      </c>
      <c r="P39" s="19" t="s">
        <v>2167</v>
      </c>
      <c r="Q39" s="19" t="s">
        <v>3147</v>
      </c>
      <c r="R39" s="19" t="s">
        <v>1579</v>
      </c>
      <c r="S39" s="19" t="s">
        <v>1579</v>
      </c>
      <c r="T39" s="19" t="s">
        <v>1583</v>
      </c>
      <c r="U39" s="19" t="s">
        <v>1579</v>
      </c>
      <c r="V39" s="19" t="s">
        <v>3146</v>
      </c>
      <c r="W39" s="19" t="s">
        <v>3146</v>
      </c>
      <c r="X39" s="19" t="s">
        <v>3145</v>
      </c>
      <c r="Y39" s="19" t="s">
        <v>1580</v>
      </c>
      <c r="Z39" s="24" t="s">
        <v>1579</v>
      </c>
      <c r="AA39" s="27" t="s">
        <v>3477</v>
      </c>
      <c r="AB39" s="28">
        <f t="shared" si="0"/>
        <v>12</v>
      </c>
      <c r="AC39" s="18" t="str">
        <f t="shared" si="1"/>
        <v>CĂLĂRAŞI - SCOALA POSTLICEALA SANITARA "ION NANUTI" CALARASI</v>
      </c>
    </row>
    <row r="40" spans="1:29" s="18" customFormat="1" x14ac:dyDescent="0.2">
      <c r="A40" s="19" t="s">
        <v>3144</v>
      </c>
      <c r="B40" s="19" t="s">
        <v>3143</v>
      </c>
      <c r="C40" s="19" t="s">
        <v>3142</v>
      </c>
      <c r="D40" s="19" t="s">
        <v>3141</v>
      </c>
      <c r="E40" s="19" t="s">
        <v>890</v>
      </c>
      <c r="F40" s="19" t="s">
        <v>890</v>
      </c>
      <c r="G40" s="19" t="s">
        <v>1595</v>
      </c>
      <c r="H40" s="19" t="s">
        <v>3140</v>
      </c>
      <c r="I40" s="19" t="s">
        <v>3139</v>
      </c>
      <c r="J40" s="19" t="s">
        <v>3131</v>
      </c>
      <c r="K40" s="19" t="s">
        <v>1591</v>
      </c>
      <c r="L40" s="19" t="s">
        <v>1590</v>
      </c>
      <c r="M40" s="19" t="s">
        <v>1579</v>
      </c>
      <c r="N40" s="19" t="s">
        <v>2293</v>
      </c>
      <c r="O40" s="19" t="s">
        <v>2168</v>
      </c>
      <c r="P40" s="19" t="s">
        <v>2167</v>
      </c>
      <c r="Q40" s="19" t="s">
        <v>3138</v>
      </c>
      <c r="R40" s="19" t="s">
        <v>1607</v>
      </c>
      <c r="S40" s="19" t="s">
        <v>1579</v>
      </c>
      <c r="T40" s="19" t="s">
        <v>1706</v>
      </c>
      <c r="U40" s="19" t="s">
        <v>1579</v>
      </c>
      <c r="V40" s="19" t="s">
        <v>3137</v>
      </c>
      <c r="W40" s="19" t="s">
        <v>3137</v>
      </c>
      <c r="X40" s="19" t="s">
        <v>3136</v>
      </c>
      <c r="Y40" s="19" t="s">
        <v>2691</v>
      </c>
      <c r="Z40" s="24" t="s">
        <v>3127</v>
      </c>
      <c r="AA40" s="27" t="s">
        <v>3479</v>
      </c>
      <c r="AB40" s="28">
        <f t="shared" si="0"/>
        <v>18</v>
      </c>
      <c r="AC40" s="18" t="str">
        <f t="shared" si="1"/>
        <v>CÂRCEA - GRADINITA CU PROGRAM PRELUNGIT "RAYKIDS" CARCEA</v>
      </c>
    </row>
    <row r="41" spans="1:29" s="18" customFormat="1" x14ac:dyDescent="0.2">
      <c r="A41" s="19" t="s">
        <v>3135</v>
      </c>
      <c r="B41" s="19" t="s">
        <v>3134</v>
      </c>
      <c r="C41" s="19" t="s">
        <v>3133</v>
      </c>
      <c r="D41" s="19" t="s">
        <v>1572</v>
      </c>
      <c r="E41" s="19" t="s">
        <v>890</v>
      </c>
      <c r="F41" s="19" t="s">
        <v>890</v>
      </c>
      <c r="G41" s="19" t="s">
        <v>1595</v>
      </c>
      <c r="H41" s="19" t="s">
        <v>3132</v>
      </c>
      <c r="I41" s="19" t="s">
        <v>1761</v>
      </c>
      <c r="J41" s="19" t="s">
        <v>3131</v>
      </c>
      <c r="K41" s="19" t="s">
        <v>1591</v>
      </c>
      <c r="L41" s="19" t="s">
        <v>1590</v>
      </c>
      <c r="M41" s="19" t="s">
        <v>1579</v>
      </c>
      <c r="N41" s="19" t="s">
        <v>1589</v>
      </c>
      <c r="O41" s="19" t="s">
        <v>1588</v>
      </c>
      <c r="P41" s="19" t="s">
        <v>1587</v>
      </c>
      <c r="Q41" s="19" t="s">
        <v>3130</v>
      </c>
      <c r="R41" s="19" t="s">
        <v>1662</v>
      </c>
      <c r="S41" s="19" t="s">
        <v>1584</v>
      </c>
      <c r="T41" s="19" t="s">
        <v>1583</v>
      </c>
      <c r="U41" s="19" t="s">
        <v>1579</v>
      </c>
      <c r="V41" s="19" t="s">
        <v>3129</v>
      </c>
      <c r="W41" s="19" t="s">
        <v>3129</v>
      </c>
      <c r="X41" s="19" t="s">
        <v>3128</v>
      </c>
      <c r="Y41" s="19" t="s">
        <v>2691</v>
      </c>
      <c r="Z41" s="24" t="s">
        <v>3127</v>
      </c>
      <c r="AA41" s="27" t="s">
        <v>1433</v>
      </c>
      <c r="AB41" s="28">
        <f t="shared" si="0"/>
        <v>10</v>
      </c>
      <c r="AC41" s="18" t="str">
        <f t="shared" si="1"/>
        <v>CÂRCEA - LICEUL TEHNOLOGIC "CONSTANTIN IANCULESCU" CARCEA</v>
      </c>
    </row>
    <row r="42" spans="1:29" s="18" customFormat="1" x14ac:dyDescent="0.2">
      <c r="A42" s="19" t="s">
        <v>3126</v>
      </c>
      <c r="B42" s="19" t="s">
        <v>3125</v>
      </c>
      <c r="C42" s="19" t="s">
        <v>3124</v>
      </c>
      <c r="D42" s="19" t="s">
        <v>271</v>
      </c>
      <c r="E42" s="19" t="s">
        <v>893</v>
      </c>
      <c r="F42" s="19" t="s">
        <v>893</v>
      </c>
      <c r="G42" s="19" t="s">
        <v>1595</v>
      </c>
      <c r="H42" s="19" t="s">
        <v>1641</v>
      </c>
      <c r="I42" s="19" t="s">
        <v>3123</v>
      </c>
      <c r="J42" s="19" t="s">
        <v>3122</v>
      </c>
      <c r="K42" s="19" t="s">
        <v>1591</v>
      </c>
      <c r="L42" s="19" t="s">
        <v>1590</v>
      </c>
      <c r="M42" s="19" t="s">
        <v>1579</v>
      </c>
      <c r="N42" s="19" t="s">
        <v>1589</v>
      </c>
      <c r="O42" s="19" t="s">
        <v>1588</v>
      </c>
      <c r="P42" s="19" t="s">
        <v>1587</v>
      </c>
      <c r="Q42" s="19" t="s">
        <v>3121</v>
      </c>
      <c r="R42" s="19" t="s">
        <v>1585</v>
      </c>
      <c r="S42" s="19" t="s">
        <v>1584</v>
      </c>
      <c r="T42" s="19" t="s">
        <v>1583</v>
      </c>
      <c r="U42" s="19" t="s">
        <v>1579</v>
      </c>
      <c r="V42" s="19" t="s">
        <v>3120</v>
      </c>
      <c r="W42" s="19" t="s">
        <v>3120</v>
      </c>
      <c r="X42" s="19" t="s">
        <v>3119</v>
      </c>
      <c r="Y42" s="19" t="s">
        <v>1634</v>
      </c>
      <c r="Z42" s="24" t="s">
        <v>3118</v>
      </c>
      <c r="AA42" s="27" t="s">
        <v>1434</v>
      </c>
      <c r="AB42" s="28">
        <f t="shared" si="0"/>
        <v>8</v>
      </c>
      <c r="AC42" s="18" t="str">
        <f t="shared" si="1"/>
        <v>CÂRNA - SCOALA GIMNAZIALA CARNA</v>
      </c>
    </row>
    <row r="43" spans="1:29" s="18" customFormat="1" x14ac:dyDescent="0.2">
      <c r="A43" s="19" t="s">
        <v>3117</v>
      </c>
      <c r="B43" s="19" t="s">
        <v>3116</v>
      </c>
      <c r="C43" s="19" t="s">
        <v>3115</v>
      </c>
      <c r="D43" s="19" t="s">
        <v>201</v>
      </c>
      <c r="E43" s="19" t="s">
        <v>895</v>
      </c>
      <c r="F43" s="19" t="s">
        <v>895</v>
      </c>
      <c r="G43" s="19" t="s">
        <v>1595</v>
      </c>
      <c r="H43" s="19" t="s">
        <v>3114</v>
      </c>
      <c r="I43" s="19" t="s">
        <v>2673</v>
      </c>
      <c r="J43" s="19" t="s">
        <v>3113</v>
      </c>
      <c r="K43" s="19" t="s">
        <v>1591</v>
      </c>
      <c r="L43" s="19" t="s">
        <v>1590</v>
      </c>
      <c r="M43" s="19" t="s">
        <v>1579</v>
      </c>
      <c r="N43" s="19" t="s">
        <v>1589</v>
      </c>
      <c r="O43" s="19" t="s">
        <v>1588</v>
      </c>
      <c r="P43" s="19" t="s">
        <v>1587</v>
      </c>
      <c r="Q43" s="19" t="s">
        <v>3112</v>
      </c>
      <c r="R43" s="19" t="s">
        <v>1617</v>
      </c>
      <c r="S43" s="19" t="s">
        <v>1584</v>
      </c>
      <c r="T43" s="19" t="s">
        <v>1583</v>
      </c>
      <c r="U43" s="19" t="s">
        <v>1579</v>
      </c>
      <c r="V43" s="19" t="s">
        <v>3111</v>
      </c>
      <c r="W43" s="19" t="s">
        <v>3111</v>
      </c>
      <c r="X43" s="19" t="s">
        <v>3110</v>
      </c>
      <c r="Y43" s="19" t="s">
        <v>1673</v>
      </c>
      <c r="Z43" s="24" t="s">
        <v>3109</v>
      </c>
      <c r="AA43" s="27" t="s">
        <v>1438</v>
      </c>
      <c r="AB43" s="28">
        <f t="shared" si="0"/>
        <v>9</v>
      </c>
      <c r="AC43" s="18" t="str">
        <f t="shared" si="1"/>
        <v>CELARU - SCOALA GIMNAZIALA "INV. M. GEORGESCU" CELARU</v>
      </c>
    </row>
    <row r="44" spans="1:29" s="18" customFormat="1" x14ac:dyDescent="0.2">
      <c r="A44" s="19" t="s">
        <v>3108</v>
      </c>
      <c r="B44" s="19" t="s">
        <v>3107</v>
      </c>
      <c r="C44" s="19" t="s">
        <v>3106</v>
      </c>
      <c r="D44" s="19" t="s">
        <v>279</v>
      </c>
      <c r="E44" s="19" t="s">
        <v>897</v>
      </c>
      <c r="F44" s="19" t="s">
        <v>897</v>
      </c>
      <c r="G44" s="19" t="s">
        <v>1595</v>
      </c>
      <c r="H44" s="19" t="s">
        <v>1808</v>
      </c>
      <c r="I44" s="19" t="s">
        <v>1699</v>
      </c>
      <c r="J44" s="19" t="s">
        <v>3105</v>
      </c>
      <c r="K44" s="19" t="s">
        <v>1591</v>
      </c>
      <c r="L44" s="19" t="s">
        <v>1590</v>
      </c>
      <c r="M44" s="19" t="s">
        <v>1579</v>
      </c>
      <c r="N44" s="19" t="s">
        <v>1589</v>
      </c>
      <c r="O44" s="19" t="s">
        <v>1588</v>
      </c>
      <c r="P44" s="19" t="s">
        <v>1587</v>
      </c>
      <c r="Q44" s="19" t="s">
        <v>3104</v>
      </c>
      <c r="R44" s="19" t="s">
        <v>1662</v>
      </c>
      <c r="S44" s="19" t="s">
        <v>1584</v>
      </c>
      <c r="T44" s="19" t="s">
        <v>1583</v>
      </c>
      <c r="U44" s="19" t="s">
        <v>1579</v>
      </c>
      <c r="V44" s="19" t="s">
        <v>3103</v>
      </c>
      <c r="W44" s="19" t="s">
        <v>3103</v>
      </c>
      <c r="X44" s="19" t="s">
        <v>3102</v>
      </c>
      <c r="Y44" s="19" t="s">
        <v>1580</v>
      </c>
      <c r="Z44" s="24" t="s">
        <v>1579</v>
      </c>
      <c r="AA44" s="27" t="s">
        <v>1439</v>
      </c>
      <c r="AB44" s="28">
        <f t="shared" si="0"/>
        <v>8</v>
      </c>
      <c r="AC44" s="18" t="str">
        <f t="shared" si="1"/>
        <v>CERĂT - SCOALA GIMNAZIALA CERAT</v>
      </c>
    </row>
    <row r="45" spans="1:29" s="18" customFormat="1" x14ac:dyDescent="0.2">
      <c r="A45" s="19" t="s">
        <v>3101</v>
      </c>
      <c r="B45" s="19" t="s">
        <v>3100</v>
      </c>
      <c r="C45" s="19" t="s">
        <v>3099</v>
      </c>
      <c r="D45" s="19" t="s">
        <v>233</v>
      </c>
      <c r="E45" s="19" t="s">
        <v>899</v>
      </c>
      <c r="F45" s="19" t="s">
        <v>899</v>
      </c>
      <c r="G45" s="19" t="s">
        <v>1595</v>
      </c>
      <c r="H45" s="19" t="s">
        <v>1611</v>
      </c>
      <c r="I45" s="19" t="s">
        <v>3098</v>
      </c>
      <c r="J45" s="19" t="s">
        <v>3097</v>
      </c>
      <c r="K45" s="19" t="s">
        <v>1591</v>
      </c>
      <c r="L45" s="19" t="s">
        <v>1590</v>
      </c>
      <c r="M45" s="19" t="s">
        <v>1579</v>
      </c>
      <c r="N45" s="19" t="s">
        <v>1589</v>
      </c>
      <c r="O45" s="19" t="s">
        <v>1588</v>
      </c>
      <c r="P45" s="19" t="s">
        <v>1587</v>
      </c>
      <c r="Q45" s="19" t="s">
        <v>3096</v>
      </c>
      <c r="R45" s="19" t="s">
        <v>1607</v>
      </c>
      <c r="S45" s="19" t="s">
        <v>1584</v>
      </c>
      <c r="T45" s="19" t="s">
        <v>1583</v>
      </c>
      <c r="U45" s="19" t="s">
        <v>1579</v>
      </c>
      <c r="V45" s="19" t="s">
        <v>3095</v>
      </c>
      <c r="W45" s="19" t="s">
        <v>3095</v>
      </c>
      <c r="X45" s="19" t="s">
        <v>3094</v>
      </c>
      <c r="Y45" s="19" t="s">
        <v>3093</v>
      </c>
      <c r="Z45" s="24" t="s">
        <v>3092</v>
      </c>
      <c r="AA45" s="27" t="s">
        <v>1440</v>
      </c>
      <c r="AB45" s="28">
        <f t="shared" si="0"/>
        <v>13</v>
      </c>
      <c r="AC45" s="18" t="str">
        <f t="shared" si="1"/>
        <v>CERNĂTEŞTI - SCOALA GIMNAZIALA "PETRACHE CERNATESCU" CERNATESTI</v>
      </c>
    </row>
    <row r="46" spans="1:29" s="18" customFormat="1" x14ac:dyDescent="0.2">
      <c r="A46" s="19" t="s">
        <v>3091</v>
      </c>
      <c r="B46" s="19" t="s">
        <v>3090</v>
      </c>
      <c r="C46" s="19" t="s">
        <v>3089</v>
      </c>
      <c r="D46" s="19" t="s">
        <v>1573</v>
      </c>
      <c r="E46" s="19" t="s">
        <v>901</v>
      </c>
      <c r="F46" s="19" t="s">
        <v>901</v>
      </c>
      <c r="G46" s="19" t="s">
        <v>1595</v>
      </c>
      <c r="H46" s="19" t="s">
        <v>3088</v>
      </c>
      <c r="I46" s="19" t="s">
        <v>3087</v>
      </c>
      <c r="J46" s="19" t="s">
        <v>3086</v>
      </c>
      <c r="K46" s="19" t="s">
        <v>1591</v>
      </c>
      <c r="L46" s="19" t="s">
        <v>1590</v>
      </c>
      <c r="M46" s="19" t="s">
        <v>1579</v>
      </c>
      <c r="N46" s="19" t="s">
        <v>1589</v>
      </c>
      <c r="O46" s="19" t="s">
        <v>1588</v>
      </c>
      <c r="P46" s="19" t="s">
        <v>1587</v>
      </c>
      <c r="Q46" s="19" t="s">
        <v>3085</v>
      </c>
      <c r="R46" s="19" t="s">
        <v>1662</v>
      </c>
      <c r="S46" s="19" t="s">
        <v>1584</v>
      </c>
      <c r="T46" s="19" t="s">
        <v>1583</v>
      </c>
      <c r="U46" s="19" t="s">
        <v>1579</v>
      </c>
      <c r="V46" s="19" t="s">
        <v>3084</v>
      </c>
      <c r="W46" s="19" t="s">
        <v>3084</v>
      </c>
      <c r="X46" s="19" t="s">
        <v>3083</v>
      </c>
      <c r="Y46" s="19" t="s">
        <v>2774</v>
      </c>
      <c r="Z46" s="24" t="s">
        <v>3082</v>
      </c>
      <c r="AA46" s="27" t="s">
        <v>1441</v>
      </c>
      <c r="AB46" s="28">
        <f t="shared" si="0"/>
        <v>10</v>
      </c>
      <c r="AC46" s="18" t="str">
        <f t="shared" si="1"/>
        <v>CETATE - LICEUL TEORETIC "GH. VASILICHI" CETATE</v>
      </c>
    </row>
    <row r="47" spans="1:29" s="18" customFormat="1" x14ac:dyDescent="0.2">
      <c r="A47" s="19" t="s">
        <v>3081</v>
      </c>
      <c r="B47" s="19" t="s">
        <v>3080</v>
      </c>
      <c r="C47" s="19" t="s">
        <v>3079</v>
      </c>
      <c r="D47" s="19" t="s">
        <v>281</v>
      </c>
      <c r="E47" s="19" t="s">
        <v>903</v>
      </c>
      <c r="F47" s="19" t="s">
        <v>903</v>
      </c>
      <c r="G47" s="19" t="s">
        <v>1595</v>
      </c>
      <c r="H47" s="19" t="s">
        <v>1611</v>
      </c>
      <c r="I47" s="19" t="s">
        <v>3078</v>
      </c>
      <c r="J47" s="19" t="s">
        <v>3077</v>
      </c>
      <c r="K47" s="19" t="s">
        <v>1591</v>
      </c>
      <c r="L47" s="19" t="s">
        <v>1590</v>
      </c>
      <c r="M47" s="19" t="s">
        <v>1579</v>
      </c>
      <c r="N47" s="19" t="s">
        <v>1589</v>
      </c>
      <c r="O47" s="19" t="s">
        <v>1588</v>
      </c>
      <c r="P47" s="19" t="s">
        <v>1587</v>
      </c>
      <c r="Q47" s="19" t="s">
        <v>3076</v>
      </c>
      <c r="R47" s="19" t="s">
        <v>1617</v>
      </c>
      <c r="S47" s="19" t="s">
        <v>1584</v>
      </c>
      <c r="T47" s="19" t="s">
        <v>1583</v>
      </c>
      <c r="U47" s="19" t="s">
        <v>1579</v>
      </c>
      <c r="V47" s="19" t="s">
        <v>3075</v>
      </c>
      <c r="W47" s="19" t="s">
        <v>3075</v>
      </c>
      <c r="X47" s="19" t="s">
        <v>3074</v>
      </c>
      <c r="Y47" s="19" t="s">
        <v>2691</v>
      </c>
      <c r="Z47" s="24" t="s">
        <v>1715</v>
      </c>
      <c r="AA47" s="27" t="s">
        <v>1442</v>
      </c>
      <c r="AB47" s="28">
        <f t="shared" si="0"/>
        <v>12</v>
      </c>
      <c r="AC47" s="18" t="str">
        <f t="shared" si="1"/>
        <v>CIOROIAŞI - SCOALA GIMNAZIALA CIOROIASI</v>
      </c>
    </row>
    <row r="48" spans="1:29" s="18" customFormat="1" x14ac:dyDescent="0.2">
      <c r="A48" s="19" t="s">
        <v>3073</v>
      </c>
      <c r="B48" s="19" t="s">
        <v>3072</v>
      </c>
      <c r="C48" s="19" t="s">
        <v>3071</v>
      </c>
      <c r="D48" s="19" t="s">
        <v>225</v>
      </c>
      <c r="E48" s="19" t="s">
        <v>905</v>
      </c>
      <c r="F48" s="19" t="s">
        <v>905</v>
      </c>
      <c r="G48" s="19" t="s">
        <v>1595</v>
      </c>
      <c r="H48" s="19" t="s">
        <v>3070</v>
      </c>
      <c r="I48" s="19" t="s">
        <v>1852</v>
      </c>
      <c r="J48" s="19" t="s">
        <v>1580</v>
      </c>
      <c r="K48" s="19" t="s">
        <v>1591</v>
      </c>
      <c r="L48" s="19" t="s">
        <v>1590</v>
      </c>
      <c r="M48" s="19" t="s">
        <v>1579</v>
      </c>
      <c r="N48" s="19" t="s">
        <v>1689</v>
      </c>
      <c r="O48" s="19" t="s">
        <v>1588</v>
      </c>
      <c r="P48" s="19" t="s">
        <v>1587</v>
      </c>
      <c r="Q48" s="19" t="s">
        <v>3069</v>
      </c>
      <c r="R48" s="19" t="s">
        <v>3068</v>
      </c>
      <c r="S48" s="19" t="s">
        <v>1584</v>
      </c>
      <c r="T48" s="19" t="s">
        <v>1583</v>
      </c>
      <c r="U48" s="19" t="s">
        <v>1579</v>
      </c>
      <c r="V48" s="19" t="s">
        <v>3067</v>
      </c>
      <c r="W48" s="19" t="s">
        <v>3067</v>
      </c>
      <c r="X48" s="19" t="s">
        <v>3066</v>
      </c>
      <c r="Y48" s="19" t="s">
        <v>1580</v>
      </c>
      <c r="Z48" s="24" t="s">
        <v>1579</v>
      </c>
      <c r="AA48" s="27" t="s">
        <v>1443</v>
      </c>
      <c r="AB48" s="28">
        <f t="shared" si="0"/>
        <v>18</v>
      </c>
      <c r="AC48" s="18" t="str">
        <f t="shared" si="1"/>
        <v>CIUPERCENII NOI - SCOALA GIMNAZIALA "NICOLAE CARAS" CIUPERCENII NOI</v>
      </c>
    </row>
    <row r="49" spans="1:29" s="18" customFormat="1" x14ac:dyDescent="0.2">
      <c r="A49" s="19" t="s">
        <v>3065</v>
      </c>
      <c r="B49" s="19" t="s">
        <v>3064</v>
      </c>
      <c r="C49" s="19" t="s">
        <v>3063</v>
      </c>
      <c r="D49" s="19" t="s">
        <v>283</v>
      </c>
      <c r="E49" s="19" t="s">
        <v>907</v>
      </c>
      <c r="F49" s="19" t="s">
        <v>907</v>
      </c>
      <c r="G49" s="19" t="s">
        <v>1595</v>
      </c>
      <c r="H49" s="19" t="s">
        <v>1594</v>
      </c>
      <c r="I49" s="19" t="s">
        <v>2042</v>
      </c>
      <c r="J49" s="19" t="s">
        <v>3062</v>
      </c>
      <c r="K49" s="19" t="s">
        <v>1591</v>
      </c>
      <c r="L49" s="19" t="s">
        <v>1590</v>
      </c>
      <c r="M49" s="19" t="s">
        <v>1579</v>
      </c>
      <c r="N49" s="19" t="s">
        <v>1589</v>
      </c>
      <c r="O49" s="19" t="s">
        <v>1588</v>
      </c>
      <c r="P49" s="19" t="s">
        <v>1587</v>
      </c>
      <c r="Q49" s="19" t="s">
        <v>3061</v>
      </c>
      <c r="R49" s="19" t="s">
        <v>1607</v>
      </c>
      <c r="S49" s="19" t="s">
        <v>1584</v>
      </c>
      <c r="T49" s="19" t="s">
        <v>1583</v>
      </c>
      <c r="U49" s="19" t="s">
        <v>1579</v>
      </c>
      <c r="V49" s="19" t="s">
        <v>3060</v>
      </c>
      <c r="W49" s="19" t="s">
        <v>3060</v>
      </c>
      <c r="X49" s="19" t="s">
        <v>3059</v>
      </c>
      <c r="Y49" s="19" t="s">
        <v>2042</v>
      </c>
      <c r="Z49" s="24" t="s">
        <v>3058</v>
      </c>
      <c r="AA49" s="27" t="s">
        <v>1444</v>
      </c>
      <c r="AB49" s="28">
        <f t="shared" si="0"/>
        <v>11</v>
      </c>
      <c r="AC49" s="18" t="str">
        <f t="shared" si="1"/>
        <v>COŞOVENI - SCOALA GIMNAZIALA COSOVENI</v>
      </c>
    </row>
    <row r="50" spans="1:29" s="18" customFormat="1" x14ac:dyDescent="0.2">
      <c r="A50" s="19" t="s">
        <v>3057</v>
      </c>
      <c r="B50" s="19" t="s">
        <v>3056</v>
      </c>
      <c r="C50" s="19" t="s">
        <v>3055</v>
      </c>
      <c r="D50" s="19" t="s">
        <v>285</v>
      </c>
      <c r="E50" s="19" t="s">
        <v>909</v>
      </c>
      <c r="F50" s="19" t="s">
        <v>909</v>
      </c>
      <c r="G50" s="19" t="s">
        <v>1595</v>
      </c>
      <c r="H50" s="19" t="s">
        <v>3054</v>
      </c>
      <c r="I50" s="19" t="s">
        <v>3053</v>
      </c>
      <c r="J50" s="19" t="s">
        <v>3052</v>
      </c>
      <c r="K50" s="19" t="s">
        <v>1591</v>
      </c>
      <c r="L50" s="19" t="s">
        <v>1590</v>
      </c>
      <c r="M50" s="19" t="s">
        <v>1579</v>
      </c>
      <c r="N50" s="19" t="s">
        <v>1589</v>
      </c>
      <c r="O50" s="19" t="s">
        <v>1588</v>
      </c>
      <c r="P50" s="19" t="s">
        <v>1587</v>
      </c>
      <c r="Q50" s="19" t="s">
        <v>3051</v>
      </c>
      <c r="R50" s="19" t="s">
        <v>1637</v>
      </c>
      <c r="S50" s="19" t="s">
        <v>1584</v>
      </c>
      <c r="T50" s="19" t="s">
        <v>1583</v>
      </c>
      <c r="U50" s="19" t="s">
        <v>1579</v>
      </c>
      <c r="V50" s="19" t="s">
        <v>3050</v>
      </c>
      <c r="W50" s="19" t="s">
        <v>3050</v>
      </c>
      <c r="X50" s="19" t="s">
        <v>3049</v>
      </c>
      <c r="Y50" s="19" t="s">
        <v>2267</v>
      </c>
      <c r="Z50" s="24" t="s">
        <v>3048</v>
      </c>
      <c r="AA50" s="27" t="s">
        <v>1445</v>
      </c>
      <c r="AB50" s="28">
        <f t="shared" si="0"/>
        <v>16</v>
      </c>
      <c r="AC50" s="18" t="str">
        <f t="shared" si="1"/>
        <v>COŢOFENII DIN DOS - SCOALA GIMNAZIALA COTOFENII DIN DOS</v>
      </c>
    </row>
    <row r="51" spans="1:29" s="18" customFormat="1" x14ac:dyDescent="0.2">
      <c r="A51" s="19" t="s">
        <v>3047</v>
      </c>
      <c r="B51" s="19" t="s">
        <v>3046</v>
      </c>
      <c r="C51" s="19" t="s">
        <v>3045</v>
      </c>
      <c r="D51" s="19" t="s">
        <v>287</v>
      </c>
      <c r="E51" s="19" t="s">
        <v>911</v>
      </c>
      <c r="F51" s="19" t="s">
        <v>911</v>
      </c>
      <c r="G51" s="19" t="s">
        <v>1595</v>
      </c>
      <c r="H51" s="19" t="s">
        <v>3044</v>
      </c>
      <c r="I51" s="19" t="s">
        <v>3043</v>
      </c>
      <c r="J51" s="19" t="s">
        <v>3042</v>
      </c>
      <c r="K51" s="19" t="s">
        <v>1591</v>
      </c>
      <c r="L51" s="19" t="s">
        <v>1590</v>
      </c>
      <c r="M51" s="19" t="s">
        <v>1579</v>
      </c>
      <c r="N51" s="19" t="s">
        <v>1589</v>
      </c>
      <c r="O51" s="19" t="s">
        <v>1588</v>
      </c>
      <c r="P51" s="19" t="s">
        <v>1587</v>
      </c>
      <c r="Q51" s="19" t="s">
        <v>3041</v>
      </c>
      <c r="R51" s="19" t="s">
        <v>1637</v>
      </c>
      <c r="S51" s="19" t="s">
        <v>1584</v>
      </c>
      <c r="T51" s="19" t="s">
        <v>1583</v>
      </c>
      <c r="U51" s="19" t="s">
        <v>1579</v>
      </c>
      <c r="V51" s="19" t="s">
        <v>3040</v>
      </c>
      <c r="W51" s="19" t="s">
        <v>3040</v>
      </c>
      <c r="X51" s="19" t="s">
        <v>3039</v>
      </c>
      <c r="Y51" s="19" t="s">
        <v>3038</v>
      </c>
      <c r="Z51" s="24" t="s">
        <v>3037</v>
      </c>
      <c r="AA51" s="27" t="s">
        <v>1446</v>
      </c>
      <c r="AB51" s="28">
        <f t="shared" si="0"/>
        <v>17</v>
      </c>
      <c r="AC51" s="18" t="str">
        <f t="shared" si="1"/>
        <v>COŢOFENII DIN FAŢĂ - SCOALA GIMNAZIALA COTOFENII DIN FATA</v>
      </c>
    </row>
    <row r="52" spans="1:29" s="18" customFormat="1" x14ac:dyDescent="0.2">
      <c r="A52" s="19" t="s">
        <v>3036</v>
      </c>
      <c r="B52" s="19" t="s">
        <v>3035</v>
      </c>
      <c r="C52" s="19" t="s">
        <v>3034</v>
      </c>
      <c r="D52" s="19" t="s">
        <v>3033</v>
      </c>
      <c r="E52" s="19" t="s">
        <v>913</v>
      </c>
      <c r="F52" s="19" t="s">
        <v>2283</v>
      </c>
      <c r="G52" s="19" t="s">
        <v>1595</v>
      </c>
      <c r="H52" s="19" t="s">
        <v>3024</v>
      </c>
      <c r="I52" s="19" t="s">
        <v>2042</v>
      </c>
      <c r="J52" s="19" t="s">
        <v>3023</v>
      </c>
      <c r="K52" s="19" t="s">
        <v>1591</v>
      </c>
      <c r="L52" s="19" t="s">
        <v>3032</v>
      </c>
      <c r="M52" s="19" t="s">
        <v>1579</v>
      </c>
      <c r="N52" s="19" t="s">
        <v>1589</v>
      </c>
      <c r="O52" s="19" t="s">
        <v>1588</v>
      </c>
      <c r="P52" s="19" t="s">
        <v>1587</v>
      </c>
      <c r="Q52" s="19" t="s">
        <v>3031</v>
      </c>
      <c r="R52" s="19" t="s">
        <v>1637</v>
      </c>
      <c r="S52" s="19" t="s">
        <v>1584</v>
      </c>
      <c r="T52" s="19" t="s">
        <v>1583</v>
      </c>
      <c r="U52" s="19" t="s">
        <v>1579</v>
      </c>
      <c r="V52" s="19" t="s">
        <v>3030</v>
      </c>
      <c r="W52" s="19" t="s">
        <v>3030</v>
      </c>
      <c r="X52" s="19" t="s">
        <v>3029</v>
      </c>
      <c r="Y52" s="19" t="s">
        <v>1580</v>
      </c>
      <c r="Z52" s="24" t="s">
        <v>1579</v>
      </c>
      <c r="AA52" s="27" t="s">
        <v>3480</v>
      </c>
      <c r="AB52" s="28">
        <f t="shared" si="0"/>
        <v>6</v>
      </c>
      <c r="AC52" s="18" t="str">
        <f t="shared" si="1"/>
        <v>CRAIOVA - CASA CORPULUI DIDACTIC DOLJ</v>
      </c>
    </row>
    <row r="53" spans="1:29" s="18" customFormat="1" x14ac:dyDescent="0.2">
      <c r="A53" s="19" t="s">
        <v>3028</v>
      </c>
      <c r="B53" s="19" t="s">
        <v>3027</v>
      </c>
      <c r="C53" s="19" t="s">
        <v>3026</v>
      </c>
      <c r="D53" s="19" t="s">
        <v>3025</v>
      </c>
      <c r="E53" s="19" t="s">
        <v>913</v>
      </c>
      <c r="F53" s="19" t="s">
        <v>2283</v>
      </c>
      <c r="G53" s="19" t="s">
        <v>1595</v>
      </c>
      <c r="H53" s="19" t="s">
        <v>3024</v>
      </c>
      <c r="I53" s="19" t="s">
        <v>1975</v>
      </c>
      <c r="J53" s="19" t="s">
        <v>3023</v>
      </c>
      <c r="K53" s="19" t="s">
        <v>1591</v>
      </c>
      <c r="L53" s="19" t="s">
        <v>3022</v>
      </c>
      <c r="M53" s="19" t="s">
        <v>1579</v>
      </c>
      <c r="N53" s="19" t="s">
        <v>1589</v>
      </c>
      <c r="O53" s="19" t="s">
        <v>1588</v>
      </c>
      <c r="P53" s="19" t="s">
        <v>1587</v>
      </c>
      <c r="Q53" s="19" t="s">
        <v>3021</v>
      </c>
      <c r="R53" s="19" t="s">
        <v>1637</v>
      </c>
      <c r="S53" s="19" t="s">
        <v>1579</v>
      </c>
      <c r="T53" s="19" t="s">
        <v>3020</v>
      </c>
      <c r="U53" s="19" t="s">
        <v>1579</v>
      </c>
      <c r="V53" s="19" t="s">
        <v>3019</v>
      </c>
      <c r="W53" s="19" t="s">
        <v>3018</v>
      </c>
      <c r="X53" s="19" t="s">
        <v>3017</v>
      </c>
      <c r="Y53" s="19" t="s">
        <v>1580</v>
      </c>
      <c r="Z53" s="24" t="s">
        <v>1579</v>
      </c>
      <c r="AA53" s="27" t="s">
        <v>3481</v>
      </c>
      <c r="AB53" s="28">
        <f t="shared" si="0"/>
        <v>7</v>
      </c>
      <c r="AC53" s="18" t="str">
        <f t="shared" si="1"/>
        <v>CRAIOVA - CENTRUL JUDETEAN DE EXCELENTA DOLJ</v>
      </c>
    </row>
    <row r="54" spans="1:29" s="18" customFormat="1" x14ac:dyDescent="0.2">
      <c r="A54" s="19" t="s">
        <v>3016</v>
      </c>
      <c r="B54" s="19" t="s">
        <v>3015</v>
      </c>
      <c r="C54" s="19" t="s">
        <v>3014</v>
      </c>
      <c r="D54" s="19" t="s">
        <v>13</v>
      </c>
      <c r="E54" s="19" t="s">
        <v>913</v>
      </c>
      <c r="F54" s="19" t="s">
        <v>2283</v>
      </c>
      <c r="G54" s="19" t="s">
        <v>1595</v>
      </c>
      <c r="H54" s="19" t="s">
        <v>2597</v>
      </c>
      <c r="I54" s="19" t="s">
        <v>1975</v>
      </c>
      <c r="J54" s="19" t="s">
        <v>2596</v>
      </c>
      <c r="K54" s="19" t="s">
        <v>1591</v>
      </c>
      <c r="L54" s="19" t="s">
        <v>3013</v>
      </c>
      <c r="M54" s="19" t="s">
        <v>1579</v>
      </c>
      <c r="N54" s="19" t="s">
        <v>1589</v>
      </c>
      <c r="O54" s="19" t="s">
        <v>1588</v>
      </c>
      <c r="P54" s="19" t="s">
        <v>1587</v>
      </c>
      <c r="Q54" s="19" t="s">
        <v>3012</v>
      </c>
      <c r="R54" s="19" t="s">
        <v>1579</v>
      </c>
      <c r="S54" s="19" t="s">
        <v>1579</v>
      </c>
      <c r="T54" s="19" t="s">
        <v>1583</v>
      </c>
      <c r="U54" s="19" t="s">
        <v>1579</v>
      </c>
      <c r="V54" s="19" t="s">
        <v>3011</v>
      </c>
      <c r="W54" s="19" t="s">
        <v>3010</v>
      </c>
      <c r="X54" s="19" t="s">
        <v>3009</v>
      </c>
      <c r="Y54" s="19" t="s">
        <v>1580</v>
      </c>
      <c r="Z54" s="24" t="s">
        <v>1579</v>
      </c>
      <c r="AA54" s="27" t="s">
        <v>3482</v>
      </c>
      <c r="AB54" s="28">
        <f t="shared" si="0"/>
        <v>8</v>
      </c>
      <c r="AC54" s="18" t="str">
        <f t="shared" si="1"/>
        <v>CRAIOVA - CENTRUL JUDETEAN DE RESURSE SI ASISTENTA EDUCATIONALA</v>
      </c>
    </row>
    <row r="55" spans="1:29" s="18" customFormat="1" x14ac:dyDescent="0.2">
      <c r="A55" s="19" t="s">
        <v>3008</v>
      </c>
      <c r="B55" s="19" t="s">
        <v>3007</v>
      </c>
      <c r="C55" s="19" t="s">
        <v>3006</v>
      </c>
      <c r="D55" s="19" t="s">
        <v>18</v>
      </c>
      <c r="E55" s="19" t="s">
        <v>913</v>
      </c>
      <c r="F55" s="19" t="s">
        <v>2283</v>
      </c>
      <c r="G55" s="19" t="s">
        <v>1595</v>
      </c>
      <c r="H55" s="19" t="s">
        <v>3005</v>
      </c>
      <c r="I55" s="19" t="s">
        <v>3004</v>
      </c>
      <c r="J55" s="19" t="s">
        <v>3003</v>
      </c>
      <c r="K55" s="19" t="s">
        <v>1591</v>
      </c>
      <c r="L55" s="19" t="s">
        <v>3002</v>
      </c>
      <c r="M55" s="19" t="s">
        <v>1579</v>
      </c>
      <c r="N55" s="19" t="s">
        <v>1589</v>
      </c>
      <c r="O55" s="19" t="s">
        <v>1588</v>
      </c>
      <c r="P55" s="19" t="s">
        <v>1587</v>
      </c>
      <c r="Q55" s="19" t="s">
        <v>3001</v>
      </c>
      <c r="R55" s="19" t="s">
        <v>2317</v>
      </c>
      <c r="S55" s="19" t="s">
        <v>1579</v>
      </c>
      <c r="T55" s="19" t="s">
        <v>1583</v>
      </c>
      <c r="U55" s="19" t="s">
        <v>1579</v>
      </c>
      <c r="V55" s="19" t="s">
        <v>3000</v>
      </c>
      <c r="W55" s="19" t="s">
        <v>3000</v>
      </c>
      <c r="X55" s="19" t="s">
        <v>2677</v>
      </c>
      <c r="Y55" s="19" t="s">
        <v>1580</v>
      </c>
      <c r="Z55" s="24" t="s">
        <v>1579</v>
      </c>
      <c r="AA55" s="27" t="s">
        <v>3483</v>
      </c>
      <c r="AB55" s="28">
        <f t="shared" si="0"/>
        <v>6</v>
      </c>
      <c r="AC55" s="18" t="str">
        <f t="shared" si="1"/>
        <v>CRAIOVA - CLUBUL SPORTIV SCOLAR CRAIOVA</v>
      </c>
    </row>
    <row r="56" spans="1:29" s="18" customFormat="1" x14ac:dyDescent="0.2">
      <c r="A56" s="19" t="s">
        <v>2999</v>
      </c>
      <c r="B56" s="19" t="s">
        <v>2998</v>
      </c>
      <c r="C56" s="19" t="s">
        <v>2997</v>
      </c>
      <c r="D56" s="19" t="s">
        <v>22</v>
      </c>
      <c r="E56" s="19" t="s">
        <v>913</v>
      </c>
      <c r="F56" s="19" t="s">
        <v>2283</v>
      </c>
      <c r="G56" s="19" t="s">
        <v>1595</v>
      </c>
      <c r="H56" s="19" t="s">
        <v>2996</v>
      </c>
      <c r="I56" s="19" t="s">
        <v>1835</v>
      </c>
      <c r="J56" s="19" t="s">
        <v>2860</v>
      </c>
      <c r="K56" s="19" t="s">
        <v>1591</v>
      </c>
      <c r="L56" s="19" t="s">
        <v>1590</v>
      </c>
      <c r="M56" s="19" t="s">
        <v>1579</v>
      </c>
      <c r="N56" s="19" t="s">
        <v>1589</v>
      </c>
      <c r="O56" s="19" t="s">
        <v>1588</v>
      </c>
      <c r="P56" s="19" t="s">
        <v>1587</v>
      </c>
      <c r="Q56" s="19" t="s">
        <v>2995</v>
      </c>
      <c r="R56" s="19" t="s">
        <v>1617</v>
      </c>
      <c r="S56" s="19" t="s">
        <v>1584</v>
      </c>
      <c r="T56" s="19" t="s">
        <v>1583</v>
      </c>
      <c r="U56" s="19" t="s">
        <v>1579</v>
      </c>
      <c r="V56" s="19" t="s">
        <v>2994</v>
      </c>
      <c r="W56" s="19" t="s">
        <v>2993</v>
      </c>
      <c r="X56" s="19" t="s">
        <v>2992</v>
      </c>
      <c r="Y56" s="19" t="s">
        <v>2277</v>
      </c>
      <c r="Z56" s="24" t="s">
        <v>2276</v>
      </c>
      <c r="AA56" s="27" t="s">
        <v>1453</v>
      </c>
      <c r="AB56" s="28">
        <f t="shared" si="0"/>
        <v>15</v>
      </c>
      <c r="AC56" s="18" t="str">
        <f t="shared" si="1"/>
        <v>CRAIOVA - COLEGIUL "STEFAN ODOBLEJA" CRAIOVA</v>
      </c>
    </row>
    <row r="57" spans="1:29" s="18" customFormat="1" x14ac:dyDescent="0.2">
      <c r="A57" s="19" t="s">
        <v>2991</v>
      </c>
      <c r="B57" s="19" t="s">
        <v>2990</v>
      </c>
      <c r="C57" s="19" t="s">
        <v>2989</v>
      </c>
      <c r="D57" s="19" t="s">
        <v>26</v>
      </c>
      <c r="E57" s="19" t="s">
        <v>913</v>
      </c>
      <c r="F57" s="19" t="s">
        <v>2283</v>
      </c>
      <c r="G57" s="19" t="s">
        <v>1595</v>
      </c>
      <c r="H57" s="19" t="s">
        <v>2682</v>
      </c>
      <c r="I57" s="19" t="s">
        <v>1975</v>
      </c>
      <c r="J57" s="19" t="s">
        <v>2988</v>
      </c>
      <c r="K57" s="19" t="s">
        <v>1591</v>
      </c>
      <c r="L57" s="19" t="s">
        <v>1590</v>
      </c>
      <c r="M57" s="19" t="s">
        <v>1579</v>
      </c>
      <c r="N57" s="19" t="s">
        <v>1589</v>
      </c>
      <c r="O57" s="19" t="s">
        <v>1588</v>
      </c>
      <c r="P57" s="19" t="s">
        <v>1587</v>
      </c>
      <c r="Q57" s="19" t="s">
        <v>2987</v>
      </c>
      <c r="R57" s="19" t="s">
        <v>1579</v>
      </c>
      <c r="S57" s="19" t="s">
        <v>1584</v>
      </c>
      <c r="T57" s="19" t="s">
        <v>1583</v>
      </c>
      <c r="U57" s="19" t="s">
        <v>1579</v>
      </c>
      <c r="V57" s="19" t="s">
        <v>2986</v>
      </c>
      <c r="W57" s="19" t="s">
        <v>2985</v>
      </c>
      <c r="X57" s="19" t="s">
        <v>2984</v>
      </c>
      <c r="Y57" s="19" t="s">
        <v>1580</v>
      </c>
      <c r="Z57" s="24" t="s">
        <v>1579</v>
      </c>
      <c r="AA57" s="27" t="s">
        <v>1448</v>
      </c>
      <c r="AB57" s="28">
        <f t="shared" si="0"/>
        <v>12</v>
      </c>
      <c r="AC57" s="18" t="str">
        <f t="shared" si="1"/>
        <v>CRAIOVA - COLEGIUL NATIONAL "CAROL I" CRAIOVA</v>
      </c>
    </row>
    <row r="58" spans="1:29" s="18" customFormat="1" x14ac:dyDescent="0.2">
      <c r="A58" s="19" t="s">
        <v>2983</v>
      </c>
      <c r="B58" s="19" t="s">
        <v>2982</v>
      </c>
      <c r="C58" s="19" t="s">
        <v>2981</v>
      </c>
      <c r="D58" s="19" t="s">
        <v>29</v>
      </c>
      <c r="E58" s="19" t="s">
        <v>913</v>
      </c>
      <c r="F58" s="19" t="s">
        <v>2283</v>
      </c>
      <c r="G58" s="19" t="s">
        <v>1595</v>
      </c>
      <c r="H58" s="19" t="s">
        <v>2980</v>
      </c>
      <c r="I58" s="19" t="s">
        <v>2879</v>
      </c>
      <c r="J58" s="19" t="s">
        <v>2979</v>
      </c>
      <c r="K58" s="19" t="s">
        <v>1591</v>
      </c>
      <c r="L58" s="19" t="s">
        <v>1590</v>
      </c>
      <c r="M58" s="19" t="s">
        <v>1579</v>
      </c>
      <c r="N58" s="19" t="s">
        <v>1589</v>
      </c>
      <c r="O58" s="19" t="s">
        <v>1588</v>
      </c>
      <c r="P58" s="19" t="s">
        <v>1587</v>
      </c>
      <c r="Q58" s="19" t="s">
        <v>2978</v>
      </c>
      <c r="R58" s="19" t="s">
        <v>1579</v>
      </c>
      <c r="S58" s="19" t="s">
        <v>1584</v>
      </c>
      <c r="T58" s="19" t="s">
        <v>1583</v>
      </c>
      <c r="U58" s="19" t="s">
        <v>1579</v>
      </c>
      <c r="V58" s="19" t="s">
        <v>2977</v>
      </c>
      <c r="W58" s="19" t="s">
        <v>2976</v>
      </c>
      <c r="X58" s="19" t="s">
        <v>2975</v>
      </c>
      <c r="Y58" s="19" t="s">
        <v>1580</v>
      </c>
      <c r="Z58" s="24" t="s">
        <v>1579</v>
      </c>
      <c r="AA58" s="27" t="s">
        <v>1449</v>
      </c>
      <c r="AB58" s="28">
        <f t="shared" si="0"/>
        <v>11</v>
      </c>
      <c r="AC58" s="18" t="str">
        <f t="shared" si="1"/>
        <v>CRAIOVA - COLEGIUL NATIONAL "ELENA CUZA" CRAIOVA</v>
      </c>
    </row>
    <row r="59" spans="1:29" s="18" customFormat="1" x14ac:dyDescent="0.2">
      <c r="A59" s="19" t="s">
        <v>2974</v>
      </c>
      <c r="B59" s="19" t="s">
        <v>2973</v>
      </c>
      <c r="C59" s="19" t="s">
        <v>2972</v>
      </c>
      <c r="D59" s="19" t="s">
        <v>32</v>
      </c>
      <c r="E59" s="19" t="s">
        <v>913</v>
      </c>
      <c r="F59" s="19" t="s">
        <v>2283</v>
      </c>
      <c r="G59" s="19" t="s">
        <v>1595</v>
      </c>
      <c r="H59" s="19" t="s">
        <v>2971</v>
      </c>
      <c r="I59" s="19" t="s">
        <v>1826</v>
      </c>
      <c r="J59" s="19" t="s">
        <v>2540</v>
      </c>
      <c r="K59" s="19" t="s">
        <v>1591</v>
      </c>
      <c r="L59" s="19" t="s">
        <v>1590</v>
      </c>
      <c r="M59" s="19" t="s">
        <v>1579</v>
      </c>
      <c r="N59" s="19" t="s">
        <v>1589</v>
      </c>
      <c r="O59" s="19" t="s">
        <v>1588</v>
      </c>
      <c r="P59" s="19" t="s">
        <v>1587</v>
      </c>
      <c r="Q59" s="19" t="s">
        <v>2970</v>
      </c>
      <c r="R59" s="19" t="s">
        <v>1617</v>
      </c>
      <c r="S59" s="19" t="s">
        <v>1706</v>
      </c>
      <c r="T59" s="19" t="s">
        <v>1583</v>
      </c>
      <c r="U59" s="19" t="s">
        <v>1579</v>
      </c>
      <c r="V59" s="19" t="s">
        <v>2969</v>
      </c>
      <c r="W59" s="19" t="s">
        <v>2969</v>
      </c>
      <c r="X59" s="19" t="s">
        <v>2968</v>
      </c>
      <c r="Y59" s="19" t="s">
        <v>2277</v>
      </c>
      <c r="Z59" s="24" t="s">
        <v>2276</v>
      </c>
      <c r="AA59" s="27" t="s">
        <v>1447</v>
      </c>
      <c r="AB59" s="28">
        <f t="shared" si="0"/>
        <v>14</v>
      </c>
      <c r="AC59" s="18" t="str">
        <f t="shared" si="1"/>
        <v>CRAIOVA - COLEGIUL NATIONAL "FRATII BUZESTI" CRAIOVA</v>
      </c>
    </row>
    <row r="60" spans="1:29" s="18" customFormat="1" x14ac:dyDescent="0.2">
      <c r="A60" s="19" t="s">
        <v>2967</v>
      </c>
      <c r="B60" s="19" t="s">
        <v>2966</v>
      </c>
      <c r="C60" s="19" t="s">
        <v>2965</v>
      </c>
      <c r="D60" s="19" t="s">
        <v>35</v>
      </c>
      <c r="E60" s="19" t="s">
        <v>913</v>
      </c>
      <c r="F60" s="19" t="s">
        <v>2283</v>
      </c>
      <c r="G60" s="19" t="s">
        <v>1595</v>
      </c>
      <c r="H60" s="19" t="s">
        <v>2964</v>
      </c>
      <c r="I60" s="19" t="s">
        <v>2879</v>
      </c>
      <c r="J60" s="19" t="s">
        <v>2963</v>
      </c>
      <c r="K60" s="19" t="s">
        <v>1591</v>
      </c>
      <c r="L60" s="19" t="s">
        <v>1590</v>
      </c>
      <c r="M60" s="19" t="s">
        <v>1579</v>
      </c>
      <c r="N60" s="19" t="s">
        <v>1589</v>
      </c>
      <c r="O60" s="19" t="s">
        <v>1588</v>
      </c>
      <c r="P60" s="19" t="s">
        <v>1587</v>
      </c>
      <c r="Q60" s="19" t="s">
        <v>2962</v>
      </c>
      <c r="R60" s="19" t="s">
        <v>1585</v>
      </c>
      <c r="S60" s="19" t="s">
        <v>1584</v>
      </c>
      <c r="T60" s="19" t="s">
        <v>1583</v>
      </c>
      <c r="U60" s="19" t="s">
        <v>1579</v>
      </c>
      <c r="V60" s="19" t="s">
        <v>2961</v>
      </c>
      <c r="W60" s="19" t="s">
        <v>2961</v>
      </c>
      <c r="X60" s="19" t="s">
        <v>2960</v>
      </c>
      <c r="Y60" s="19" t="s">
        <v>2277</v>
      </c>
      <c r="Z60" s="24" t="s">
        <v>2276</v>
      </c>
      <c r="AA60" s="27" t="s">
        <v>1450</v>
      </c>
      <c r="AB60" s="28">
        <f t="shared" si="0"/>
        <v>16</v>
      </c>
      <c r="AC60" s="18" t="str">
        <f t="shared" si="1"/>
        <v>CRAIOVA - COLEGIUL NATIONAL "NICOLAE TITULESCU" CRAIOVA</v>
      </c>
    </row>
    <row r="61" spans="1:29" s="18" customFormat="1" x14ac:dyDescent="0.2">
      <c r="A61" s="19" t="s">
        <v>2959</v>
      </c>
      <c r="B61" s="19" t="s">
        <v>2958</v>
      </c>
      <c r="C61" s="19" t="s">
        <v>2957</v>
      </c>
      <c r="D61" s="19" t="s">
        <v>38</v>
      </c>
      <c r="E61" s="19" t="s">
        <v>913</v>
      </c>
      <c r="F61" s="19" t="s">
        <v>2283</v>
      </c>
      <c r="G61" s="19" t="s">
        <v>1595</v>
      </c>
      <c r="H61" s="19" t="s">
        <v>2956</v>
      </c>
      <c r="I61" s="19" t="s">
        <v>2691</v>
      </c>
      <c r="J61" s="19" t="s">
        <v>1580</v>
      </c>
      <c r="K61" s="19" t="s">
        <v>1591</v>
      </c>
      <c r="L61" s="19" t="s">
        <v>1590</v>
      </c>
      <c r="M61" s="19" t="s">
        <v>1579</v>
      </c>
      <c r="N61" s="19" t="s">
        <v>1589</v>
      </c>
      <c r="O61" s="19" t="s">
        <v>1588</v>
      </c>
      <c r="P61" s="19" t="s">
        <v>1587</v>
      </c>
      <c r="Q61" s="19" t="s">
        <v>2955</v>
      </c>
      <c r="R61" s="19" t="s">
        <v>1579</v>
      </c>
      <c r="S61" s="19" t="s">
        <v>1584</v>
      </c>
      <c r="T61" s="19" t="s">
        <v>1583</v>
      </c>
      <c r="U61" s="19" t="s">
        <v>1579</v>
      </c>
      <c r="V61" s="19" t="s">
        <v>2954</v>
      </c>
      <c r="W61" s="19" t="s">
        <v>2953</v>
      </c>
      <c r="X61" s="19" t="s">
        <v>2952</v>
      </c>
      <c r="Y61" s="19" t="s">
        <v>1580</v>
      </c>
      <c r="Z61" s="24" t="s">
        <v>1579</v>
      </c>
      <c r="AA61" s="27" t="s">
        <v>1452</v>
      </c>
      <c r="AB61" s="28">
        <f t="shared" si="0"/>
        <v>12</v>
      </c>
      <c r="AC61" s="18" t="str">
        <f t="shared" si="1"/>
        <v>CRAIOVA - COLEGIUL NATIONAL ECONOMIC "GHEORGHE CHITU" CRAIOVA</v>
      </c>
    </row>
    <row r="62" spans="1:29" s="18" customFormat="1" x14ac:dyDescent="0.2">
      <c r="A62" s="19" t="s">
        <v>2951</v>
      </c>
      <c r="B62" s="19" t="s">
        <v>1580</v>
      </c>
      <c r="C62" s="19" t="s">
        <v>2950</v>
      </c>
      <c r="D62" s="19" t="s">
        <v>40</v>
      </c>
      <c r="E62" s="19" t="s">
        <v>913</v>
      </c>
      <c r="F62" s="19" t="s">
        <v>2283</v>
      </c>
      <c r="G62" s="19" t="s">
        <v>1595</v>
      </c>
      <c r="H62" s="19" t="s">
        <v>2949</v>
      </c>
      <c r="I62" s="19" t="s">
        <v>2948</v>
      </c>
      <c r="J62" s="19" t="s">
        <v>2665</v>
      </c>
      <c r="K62" s="19" t="s">
        <v>1591</v>
      </c>
      <c r="L62" s="19" t="s">
        <v>1590</v>
      </c>
      <c r="M62" s="19" t="s">
        <v>1579</v>
      </c>
      <c r="N62" s="19" t="s">
        <v>1589</v>
      </c>
      <c r="O62" s="19" t="s">
        <v>1588</v>
      </c>
      <c r="P62" s="19" t="s">
        <v>1587</v>
      </c>
      <c r="Q62" s="19" t="s">
        <v>2947</v>
      </c>
      <c r="R62" s="19" t="s">
        <v>1579</v>
      </c>
      <c r="S62" s="19" t="s">
        <v>1579</v>
      </c>
      <c r="T62" s="19" t="s">
        <v>2336</v>
      </c>
      <c r="U62" s="19" t="s">
        <v>1579</v>
      </c>
      <c r="V62" s="19" t="s">
        <v>2946</v>
      </c>
      <c r="W62" s="19" t="s">
        <v>2945</v>
      </c>
      <c r="X62" s="19" t="s">
        <v>2944</v>
      </c>
      <c r="Y62" s="19" t="s">
        <v>1580</v>
      </c>
      <c r="Z62" s="24" t="s">
        <v>1579</v>
      </c>
      <c r="AA62" s="27" t="s">
        <v>3484</v>
      </c>
      <c r="AB62" s="28">
        <f t="shared" si="0"/>
        <v>14</v>
      </c>
      <c r="AC62" s="18" t="str">
        <f t="shared" si="1"/>
        <v>CRAIOVA - COLEGIUL NATIONAL MILITAR "TUDOR VLADIMIRESCU" CRAIOVA</v>
      </c>
    </row>
    <row r="63" spans="1:29" s="18" customFormat="1" x14ac:dyDescent="0.2">
      <c r="A63" s="19" t="s">
        <v>2943</v>
      </c>
      <c r="B63" s="19" t="s">
        <v>2942</v>
      </c>
      <c r="C63" s="19" t="s">
        <v>2941</v>
      </c>
      <c r="D63" s="19" t="s">
        <v>42</v>
      </c>
      <c r="E63" s="19" t="s">
        <v>913</v>
      </c>
      <c r="F63" s="19" t="s">
        <v>2283</v>
      </c>
      <c r="G63" s="19" t="s">
        <v>1595</v>
      </c>
      <c r="H63" s="19" t="s">
        <v>2783</v>
      </c>
      <c r="I63" s="19" t="s">
        <v>2940</v>
      </c>
      <c r="J63" s="19" t="s">
        <v>2838</v>
      </c>
      <c r="K63" s="19" t="s">
        <v>1591</v>
      </c>
      <c r="L63" s="19" t="s">
        <v>1590</v>
      </c>
      <c r="M63" s="19" t="s">
        <v>1579</v>
      </c>
      <c r="N63" s="19" t="s">
        <v>1689</v>
      </c>
      <c r="O63" s="19" t="s">
        <v>1588</v>
      </c>
      <c r="P63" s="19" t="s">
        <v>1587</v>
      </c>
      <c r="Q63" s="19" t="s">
        <v>2939</v>
      </c>
      <c r="R63" s="19" t="s">
        <v>1617</v>
      </c>
      <c r="S63" s="19" t="s">
        <v>1584</v>
      </c>
      <c r="T63" s="19" t="s">
        <v>1583</v>
      </c>
      <c r="U63" s="19" t="s">
        <v>1579</v>
      </c>
      <c r="V63" s="19" t="s">
        <v>2938</v>
      </c>
      <c r="W63" s="19" t="s">
        <v>2937</v>
      </c>
      <c r="X63" s="19" t="s">
        <v>2936</v>
      </c>
      <c r="Y63" s="19" t="s">
        <v>2277</v>
      </c>
      <c r="Z63" s="24" t="s">
        <v>2276</v>
      </c>
      <c r="AA63" s="27" t="s">
        <v>1451</v>
      </c>
      <c r="AB63" s="28">
        <f t="shared" si="0"/>
        <v>14</v>
      </c>
      <c r="AC63" s="18" t="str">
        <f t="shared" si="1"/>
        <v>CRAIOVA - COLEGIUL NATIONAL PEDAGOGIC "STEFAN VELOVAN" CRAIOVA</v>
      </c>
    </row>
    <row r="64" spans="1:29" s="18" customFormat="1" x14ac:dyDescent="0.2">
      <c r="A64" s="19" t="s">
        <v>2935</v>
      </c>
      <c r="B64" s="19" t="s">
        <v>2934</v>
      </c>
      <c r="C64" s="19" t="s">
        <v>2933</v>
      </c>
      <c r="D64" s="19" t="s">
        <v>44</v>
      </c>
      <c r="E64" s="19" t="s">
        <v>913</v>
      </c>
      <c r="F64" s="19" t="s">
        <v>2283</v>
      </c>
      <c r="G64" s="19" t="s">
        <v>1595</v>
      </c>
      <c r="H64" s="19" t="s">
        <v>2572</v>
      </c>
      <c r="I64" s="19" t="s">
        <v>1858</v>
      </c>
      <c r="J64" s="19" t="s">
        <v>2570</v>
      </c>
      <c r="K64" s="19" t="s">
        <v>1591</v>
      </c>
      <c r="L64" s="19" t="s">
        <v>1590</v>
      </c>
      <c r="M64" s="19" t="s">
        <v>1579</v>
      </c>
      <c r="N64" s="19" t="s">
        <v>1589</v>
      </c>
      <c r="O64" s="19" t="s">
        <v>1588</v>
      </c>
      <c r="P64" s="19" t="s">
        <v>1587</v>
      </c>
      <c r="Q64" s="19" t="s">
        <v>2932</v>
      </c>
      <c r="R64" s="19" t="s">
        <v>1662</v>
      </c>
      <c r="S64" s="19" t="s">
        <v>1584</v>
      </c>
      <c r="T64" s="19" t="s">
        <v>1583</v>
      </c>
      <c r="U64" s="19" t="s">
        <v>1579</v>
      </c>
      <c r="V64" s="19" t="s">
        <v>2931</v>
      </c>
      <c r="W64" s="19" t="s">
        <v>2930</v>
      </c>
      <c r="X64" s="19" t="s">
        <v>2929</v>
      </c>
      <c r="Y64" s="19" t="s">
        <v>2277</v>
      </c>
      <c r="Z64" s="24" t="s">
        <v>2276</v>
      </c>
      <c r="AA64" s="27" t="s">
        <v>1457</v>
      </c>
      <c r="AB64" s="28">
        <f t="shared" si="0"/>
        <v>16</v>
      </c>
      <c r="AC64" s="18" t="str">
        <f t="shared" si="1"/>
        <v>CRAIOVA - COLEGIUL TEHNIC "COSTIN D. NENITESCU" CRAIOVA</v>
      </c>
    </row>
    <row r="65" spans="1:29" s="18" customFormat="1" x14ac:dyDescent="0.2">
      <c r="A65" s="19" t="s">
        <v>2928</v>
      </c>
      <c r="B65" s="19" t="s">
        <v>2927</v>
      </c>
      <c r="C65" s="19" t="s">
        <v>2926</v>
      </c>
      <c r="D65" s="19" t="s">
        <v>48</v>
      </c>
      <c r="E65" s="19" t="s">
        <v>913</v>
      </c>
      <c r="F65" s="19" t="s">
        <v>2283</v>
      </c>
      <c r="G65" s="19" t="s">
        <v>1595</v>
      </c>
      <c r="H65" s="19" t="s">
        <v>2925</v>
      </c>
      <c r="I65" s="19" t="s">
        <v>2163</v>
      </c>
      <c r="J65" s="19" t="s">
        <v>2347</v>
      </c>
      <c r="K65" s="19" t="s">
        <v>1591</v>
      </c>
      <c r="L65" s="19" t="s">
        <v>1590</v>
      </c>
      <c r="M65" s="19" t="s">
        <v>1579</v>
      </c>
      <c r="N65" s="19" t="s">
        <v>1589</v>
      </c>
      <c r="O65" s="19" t="s">
        <v>1588</v>
      </c>
      <c r="P65" s="19" t="s">
        <v>1587</v>
      </c>
      <c r="Q65" s="19" t="s">
        <v>2924</v>
      </c>
      <c r="R65" s="19" t="s">
        <v>1607</v>
      </c>
      <c r="S65" s="19" t="s">
        <v>1584</v>
      </c>
      <c r="T65" s="19" t="s">
        <v>1583</v>
      </c>
      <c r="U65" s="19" t="s">
        <v>1579</v>
      </c>
      <c r="V65" s="19" t="s">
        <v>2923</v>
      </c>
      <c r="W65" s="19" t="s">
        <v>2922</v>
      </c>
      <c r="X65" s="19" t="s">
        <v>2921</v>
      </c>
      <c r="Y65" s="19" t="s">
        <v>2277</v>
      </c>
      <c r="Z65" s="24" t="s">
        <v>2276</v>
      </c>
      <c r="AA65" s="27" t="s">
        <v>1454</v>
      </c>
      <c r="AB65" s="28">
        <f t="shared" si="0"/>
        <v>15</v>
      </c>
      <c r="AC65" s="18" t="str">
        <f t="shared" si="1"/>
        <v>CRAIOVA - COLEGIUL TEHNIC DE ARTE SI MESERII "CONSTANTIN BRANCUSI" CRAIOVA</v>
      </c>
    </row>
    <row r="66" spans="1:29" s="18" customFormat="1" x14ac:dyDescent="0.2">
      <c r="A66" s="19" t="s">
        <v>2920</v>
      </c>
      <c r="B66" s="19" t="s">
        <v>2919</v>
      </c>
      <c r="C66" s="19" t="s">
        <v>2918</v>
      </c>
      <c r="D66" s="19" t="s">
        <v>50</v>
      </c>
      <c r="E66" s="19" t="s">
        <v>913</v>
      </c>
      <c r="F66" s="19" t="s">
        <v>2283</v>
      </c>
      <c r="G66" s="19" t="s">
        <v>1595</v>
      </c>
      <c r="H66" s="19" t="s">
        <v>2492</v>
      </c>
      <c r="I66" s="19" t="s">
        <v>2917</v>
      </c>
      <c r="J66" s="19" t="s">
        <v>2490</v>
      </c>
      <c r="K66" s="19" t="s">
        <v>1591</v>
      </c>
      <c r="L66" s="19" t="s">
        <v>1590</v>
      </c>
      <c r="M66" s="19" t="s">
        <v>1579</v>
      </c>
      <c r="N66" s="19" t="s">
        <v>1589</v>
      </c>
      <c r="O66" s="19" t="s">
        <v>1588</v>
      </c>
      <c r="P66" s="19" t="s">
        <v>1587</v>
      </c>
      <c r="Q66" s="19" t="s">
        <v>2916</v>
      </c>
      <c r="R66" s="19" t="s">
        <v>1585</v>
      </c>
      <c r="S66" s="19" t="s">
        <v>1584</v>
      </c>
      <c r="T66" s="19" t="s">
        <v>1583</v>
      </c>
      <c r="U66" s="19" t="s">
        <v>1579</v>
      </c>
      <c r="V66" s="19" t="s">
        <v>2915</v>
      </c>
      <c r="W66" s="19" t="s">
        <v>2915</v>
      </c>
      <c r="X66" s="19" t="s">
        <v>2914</v>
      </c>
      <c r="Y66" s="19" t="s">
        <v>2277</v>
      </c>
      <c r="Z66" s="24" t="s">
        <v>2276</v>
      </c>
      <c r="AA66" s="27" t="s">
        <v>1456</v>
      </c>
      <c r="AB66" s="28">
        <f t="shared" si="0"/>
        <v>15</v>
      </c>
      <c r="AC66" s="18" t="str">
        <f t="shared" si="1"/>
        <v>CRAIOVA - COLEGIUL TEHNIC DE INDUSTRIE ALIMENTARA CRAIOVA</v>
      </c>
    </row>
    <row r="67" spans="1:29" s="18" customFormat="1" x14ac:dyDescent="0.2">
      <c r="A67" s="19" t="s">
        <v>2913</v>
      </c>
      <c r="B67" s="19" t="s">
        <v>2912</v>
      </c>
      <c r="C67" s="19" t="s">
        <v>2911</v>
      </c>
      <c r="D67" s="19" t="s">
        <v>52</v>
      </c>
      <c r="E67" s="19" t="s">
        <v>913</v>
      </c>
      <c r="F67" s="19" t="s">
        <v>2283</v>
      </c>
      <c r="G67" s="19" t="s">
        <v>1595</v>
      </c>
      <c r="H67" s="19" t="s">
        <v>2910</v>
      </c>
      <c r="I67" s="19" t="s">
        <v>2909</v>
      </c>
      <c r="J67" s="19" t="s">
        <v>2838</v>
      </c>
      <c r="K67" s="19" t="s">
        <v>1591</v>
      </c>
      <c r="L67" s="19" t="s">
        <v>1590</v>
      </c>
      <c r="M67" s="19" t="s">
        <v>1579</v>
      </c>
      <c r="N67" s="19" t="s">
        <v>1589</v>
      </c>
      <c r="O67" s="19" t="s">
        <v>1588</v>
      </c>
      <c r="P67" s="19" t="s">
        <v>1587</v>
      </c>
      <c r="Q67" s="19" t="s">
        <v>2908</v>
      </c>
      <c r="R67" s="19" t="s">
        <v>1662</v>
      </c>
      <c r="S67" s="19" t="s">
        <v>1584</v>
      </c>
      <c r="T67" s="19" t="s">
        <v>1583</v>
      </c>
      <c r="U67" s="19" t="s">
        <v>1579</v>
      </c>
      <c r="V67" s="19" t="s">
        <v>2907</v>
      </c>
      <c r="W67" s="19" t="s">
        <v>2907</v>
      </c>
      <c r="X67" s="19" t="s">
        <v>2906</v>
      </c>
      <c r="Y67" s="19" t="s">
        <v>2277</v>
      </c>
      <c r="Z67" s="24" t="s">
        <v>2276</v>
      </c>
      <c r="AA67" s="27" t="s">
        <v>1455</v>
      </c>
      <c r="AB67" s="28">
        <f t="shared" si="0"/>
        <v>16</v>
      </c>
      <c r="AC67" s="18" t="str">
        <f t="shared" si="1"/>
        <v>CRAIOVA - COLEGIUL TEHNIC ENERGETIC CRAIOVA</v>
      </c>
    </row>
    <row r="68" spans="1:29" s="18" customFormat="1" x14ac:dyDescent="0.2">
      <c r="A68" s="19" t="s">
        <v>2905</v>
      </c>
      <c r="B68" s="19" t="s">
        <v>1580</v>
      </c>
      <c r="C68" s="19" t="s">
        <v>2904</v>
      </c>
      <c r="D68" s="19" t="s">
        <v>2903</v>
      </c>
      <c r="E68" s="19" t="s">
        <v>913</v>
      </c>
      <c r="F68" s="19" t="s">
        <v>2283</v>
      </c>
      <c r="G68" s="19" t="s">
        <v>1595</v>
      </c>
      <c r="H68" s="19" t="s">
        <v>2417</v>
      </c>
      <c r="I68" s="19" t="s">
        <v>2261</v>
      </c>
      <c r="J68" s="19" t="s">
        <v>1580</v>
      </c>
      <c r="K68" s="19" t="s">
        <v>1591</v>
      </c>
      <c r="L68" s="19" t="s">
        <v>1590</v>
      </c>
      <c r="M68" s="19" t="s">
        <v>1579</v>
      </c>
      <c r="N68" s="19" t="s">
        <v>1589</v>
      </c>
      <c r="O68" s="19" t="s">
        <v>2168</v>
      </c>
      <c r="P68" s="19" t="s">
        <v>2167</v>
      </c>
      <c r="Q68" s="19" t="s">
        <v>2902</v>
      </c>
      <c r="R68" s="19" t="s">
        <v>1579</v>
      </c>
      <c r="S68" s="19" t="s">
        <v>2290</v>
      </c>
      <c r="T68" s="19" t="s">
        <v>2290</v>
      </c>
      <c r="U68" s="19" t="s">
        <v>1579</v>
      </c>
      <c r="V68" s="19" t="s">
        <v>2901</v>
      </c>
      <c r="W68" s="19" t="s">
        <v>2901</v>
      </c>
      <c r="X68" s="19" t="s">
        <v>2900</v>
      </c>
      <c r="Y68" s="19" t="s">
        <v>1580</v>
      </c>
      <c r="Z68" s="24" t="s">
        <v>1579</v>
      </c>
      <c r="AA68" s="27" t="s">
        <v>3485</v>
      </c>
      <c r="AB68" s="28">
        <f t="shared" ref="AB68:AB131" si="2">LEN(AA68)</f>
        <v>17</v>
      </c>
      <c r="AC68" s="18" t="str">
        <f t="shared" ref="AC68:AC131" si="3">E68&amp;" - "&amp;D68</f>
        <v>CRAIOVA - COLEGIUL UNIVERSITAR "SPIRU HARET" CRAIOVA</v>
      </c>
    </row>
    <row r="69" spans="1:29" s="18" customFormat="1" x14ac:dyDescent="0.2">
      <c r="A69" s="19" t="s">
        <v>2899</v>
      </c>
      <c r="B69" s="19" t="s">
        <v>2898</v>
      </c>
      <c r="C69" s="19" t="s">
        <v>2897</v>
      </c>
      <c r="D69" s="19" t="s">
        <v>54</v>
      </c>
      <c r="E69" s="19" t="s">
        <v>913</v>
      </c>
      <c r="F69" s="19" t="s">
        <v>2283</v>
      </c>
      <c r="G69" s="19" t="s">
        <v>1595</v>
      </c>
      <c r="H69" s="19" t="s">
        <v>2896</v>
      </c>
      <c r="I69" s="19" t="s">
        <v>1858</v>
      </c>
      <c r="J69" s="19" t="s">
        <v>1580</v>
      </c>
      <c r="K69" s="19" t="s">
        <v>1591</v>
      </c>
      <c r="L69" s="19" t="s">
        <v>1590</v>
      </c>
      <c r="M69" s="19" t="s">
        <v>1579</v>
      </c>
      <c r="N69" s="19" t="s">
        <v>2868</v>
      </c>
      <c r="O69" s="19" t="s">
        <v>2168</v>
      </c>
      <c r="P69" s="19" t="s">
        <v>2167</v>
      </c>
      <c r="Q69" s="19" t="s">
        <v>2895</v>
      </c>
      <c r="R69" s="19" t="s">
        <v>1579</v>
      </c>
      <c r="S69" s="19" t="s">
        <v>1584</v>
      </c>
      <c r="T69" s="19" t="s">
        <v>1583</v>
      </c>
      <c r="U69" s="19" t="s">
        <v>1579</v>
      </c>
      <c r="V69" s="19" t="s">
        <v>2894</v>
      </c>
      <c r="W69" s="19" t="s">
        <v>2893</v>
      </c>
      <c r="X69" s="19" t="s">
        <v>2892</v>
      </c>
      <c r="Y69" s="19" t="s">
        <v>1580</v>
      </c>
      <c r="Z69" s="24" t="s">
        <v>1579</v>
      </c>
      <c r="AA69" s="27" t="s">
        <v>3486</v>
      </c>
      <c r="AB69" s="28">
        <f t="shared" si="2"/>
        <v>11</v>
      </c>
      <c r="AC69" s="18" t="str">
        <f t="shared" si="3"/>
        <v>CRAIOVA - GRADINITA CU PROGRAM NORMAL "AXIA" CRAIOVA</v>
      </c>
    </row>
    <row r="70" spans="1:29" s="18" customFormat="1" x14ac:dyDescent="0.2">
      <c r="A70" s="19" t="s">
        <v>2891</v>
      </c>
      <c r="B70" s="19" t="s">
        <v>2890</v>
      </c>
      <c r="C70" s="19" t="s">
        <v>2889</v>
      </c>
      <c r="D70" s="19" t="s">
        <v>56</v>
      </c>
      <c r="E70" s="19" t="s">
        <v>913</v>
      </c>
      <c r="F70" s="19" t="s">
        <v>2283</v>
      </c>
      <c r="G70" s="19" t="s">
        <v>1595</v>
      </c>
      <c r="H70" s="19" t="s">
        <v>2888</v>
      </c>
      <c r="I70" s="19" t="s">
        <v>1940</v>
      </c>
      <c r="J70" s="19" t="s">
        <v>1580</v>
      </c>
      <c r="K70" s="19" t="s">
        <v>1591</v>
      </c>
      <c r="L70" s="19" t="s">
        <v>1590</v>
      </c>
      <c r="M70" s="19" t="s">
        <v>1579</v>
      </c>
      <c r="N70" s="19" t="s">
        <v>2868</v>
      </c>
      <c r="O70" s="19" t="s">
        <v>2168</v>
      </c>
      <c r="P70" s="19" t="s">
        <v>2167</v>
      </c>
      <c r="Q70" s="19" t="s">
        <v>2887</v>
      </c>
      <c r="R70" s="19" t="s">
        <v>1579</v>
      </c>
      <c r="S70" s="19" t="s">
        <v>1584</v>
      </c>
      <c r="T70" s="19" t="s">
        <v>1583</v>
      </c>
      <c r="U70" s="19" t="s">
        <v>1579</v>
      </c>
      <c r="V70" s="19" t="s">
        <v>2886</v>
      </c>
      <c r="W70" s="19" t="s">
        <v>2885</v>
      </c>
      <c r="X70" s="19" t="s">
        <v>2884</v>
      </c>
      <c r="Y70" s="19" t="s">
        <v>1580</v>
      </c>
      <c r="Z70" s="24" t="s">
        <v>1579</v>
      </c>
      <c r="AA70" s="27" t="s">
        <v>3487</v>
      </c>
      <c r="AB70" s="28">
        <f t="shared" si="2"/>
        <v>12</v>
      </c>
      <c r="AC70" s="18" t="str">
        <f t="shared" si="3"/>
        <v>CRAIOVA - GRADINITA CU PROGRAM NORMAL "ETHOS" CRAIOVA</v>
      </c>
    </row>
    <row r="71" spans="1:29" s="18" customFormat="1" x14ac:dyDescent="0.2">
      <c r="A71" s="19" t="s">
        <v>2883</v>
      </c>
      <c r="B71" s="19" t="s">
        <v>2882</v>
      </c>
      <c r="C71" s="19" t="s">
        <v>2881</v>
      </c>
      <c r="D71" s="19" t="s">
        <v>58</v>
      </c>
      <c r="E71" s="19" t="s">
        <v>913</v>
      </c>
      <c r="F71" s="19" t="s">
        <v>2283</v>
      </c>
      <c r="G71" s="19" t="s">
        <v>1595</v>
      </c>
      <c r="H71" s="19" t="s">
        <v>2880</v>
      </c>
      <c r="I71" s="19" t="s">
        <v>2879</v>
      </c>
      <c r="J71" s="19" t="s">
        <v>2878</v>
      </c>
      <c r="K71" s="19" t="s">
        <v>1591</v>
      </c>
      <c r="L71" s="19" t="s">
        <v>1590</v>
      </c>
      <c r="M71" s="19" t="s">
        <v>1579</v>
      </c>
      <c r="N71" s="19" t="s">
        <v>2868</v>
      </c>
      <c r="O71" s="19" t="s">
        <v>2168</v>
      </c>
      <c r="P71" s="19" t="s">
        <v>2167</v>
      </c>
      <c r="Q71" s="19" t="s">
        <v>2877</v>
      </c>
      <c r="R71" s="19" t="s">
        <v>1662</v>
      </c>
      <c r="S71" s="19" t="s">
        <v>1584</v>
      </c>
      <c r="T71" s="19" t="s">
        <v>1583</v>
      </c>
      <c r="U71" s="19" t="s">
        <v>1579</v>
      </c>
      <c r="V71" s="19" t="s">
        <v>2876</v>
      </c>
      <c r="W71" s="19" t="s">
        <v>2875</v>
      </c>
      <c r="X71" s="19" t="s">
        <v>2874</v>
      </c>
      <c r="Y71" s="19" t="s">
        <v>2277</v>
      </c>
      <c r="Z71" s="24" t="s">
        <v>2873</v>
      </c>
      <c r="AA71" s="27" t="s">
        <v>3488</v>
      </c>
      <c r="AB71" s="28">
        <f t="shared" si="2"/>
        <v>18</v>
      </c>
      <c r="AC71" s="18" t="str">
        <f t="shared" si="3"/>
        <v>CRAIOVA - GRADINITA CU PROGRAM NORMAL "MADONA DUDU" CRAIOVA</v>
      </c>
    </row>
    <row r="72" spans="1:29" s="18" customFormat="1" x14ac:dyDescent="0.2">
      <c r="A72" s="19" t="s">
        <v>2872</v>
      </c>
      <c r="B72" s="19" t="s">
        <v>2871</v>
      </c>
      <c r="C72" s="19" t="s">
        <v>2870</v>
      </c>
      <c r="D72" s="19" t="s">
        <v>60</v>
      </c>
      <c r="E72" s="19" t="s">
        <v>913</v>
      </c>
      <c r="F72" s="19" t="s">
        <v>2283</v>
      </c>
      <c r="G72" s="19" t="s">
        <v>1595</v>
      </c>
      <c r="H72" s="19" t="s">
        <v>2426</v>
      </c>
      <c r="I72" s="19" t="s">
        <v>1975</v>
      </c>
      <c r="J72" s="19" t="s">
        <v>2869</v>
      </c>
      <c r="K72" s="19" t="s">
        <v>1591</v>
      </c>
      <c r="L72" s="19" t="s">
        <v>1590</v>
      </c>
      <c r="M72" s="19" t="s">
        <v>1579</v>
      </c>
      <c r="N72" s="19" t="s">
        <v>2868</v>
      </c>
      <c r="O72" s="19" t="s">
        <v>2168</v>
      </c>
      <c r="P72" s="19" t="s">
        <v>2167</v>
      </c>
      <c r="Q72" s="19" t="s">
        <v>2867</v>
      </c>
      <c r="R72" s="19" t="s">
        <v>1607</v>
      </c>
      <c r="S72" s="19" t="s">
        <v>1584</v>
      </c>
      <c r="T72" s="19" t="s">
        <v>1583</v>
      </c>
      <c r="U72" s="19" t="s">
        <v>1579</v>
      </c>
      <c r="V72" s="19" t="s">
        <v>2866</v>
      </c>
      <c r="W72" s="19" t="s">
        <v>2866</v>
      </c>
      <c r="X72" s="19" t="s">
        <v>2865</v>
      </c>
      <c r="Y72" s="19" t="s">
        <v>2277</v>
      </c>
      <c r="Z72" s="24" t="s">
        <v>2276</v>
      </c>
      <c r="AA72" s="27" t="s">
        <v>3523</v>
      </c>
      <c r="AB72" s="28">
        <f t="shared" si="2"/>
        <v>16</v>
      </c>
      <c r="AC72" s="18" t="str">
        <f t="shared" si="3"/>
        <v>CRAIOVA - GRADINITA CU PROGRAM NORMAL ROMANO-CATOLICA "SFANTUL ANTON" CRAIOVA</v>
      </c>
    </row>
    <row r="73" spans="1:29" s="18" customFormat="1" x14ac:dyDescent="0.2">
      <c r="A73" s="19" t="s">
        <v>2864</v>
      </c>
      <c r="B73" s="19" t="s">
        <v>2863</v>
      </c>
      <c r="C73" s="19" t="s">
        <v>2862</v>
      </c>
      <c r="D73" s="19" t="s">
        <v>62</v>
      </c>
      <c r="E73" s="19" t="s">
        <v>913</v>
      </c>
      <c r="F73" s="19" t="s">
        <v>2283</v>
      </c>
      <c r="G73" s="19" t="s">
        <v>1595</v>
      </c>
      <c r="H73" s="19" t="s">
        <v>2861</v>
      </c>
      <c r="I73" s="19" t="s">
        <v>1835</v>
      </c>
      <c r="J73" s="19" t="s">
        <v>2860</v>
      </c>
      <c r="K73" s="19" t="s">
        <v>1591</v>
      </c>
      <c r="L73" s="19" t="s">
        <v>1590</v>
      </c>
      <c r="M73" s="19" t="s">
        <v>1579</v>
      </c>
      <c r="N73" s="19" t="s">
        <v>2293</v>
      </c>
      <c r="O73" s="19" t="s">
        <v>1588</v>
      </c>
      <c r="P73" s="19" t="s">
        <v>1587</v>
      </c>
      <c r="Q73" s="19" t="s">
        <v>2859</v>
      </c>
      <c r="R73" s="19" t="s">
        <v>1779</v>
      </c>
      <c r="S73" s="19" t="s">
        <v>1584</v>
      </c>
      <c r="T73" s="19" t="s">
        <v>1583</v>
      </c>
      <c r="U73" s="19" t="s">
        <v>1579</v>
      </c>
      <c r="V73" s="19" t="s">
        <v>2858</v>
      </c>
      <c r="W73" s="19" t="s">
        <v>2858</v>
      </c>
      <c r="X73" s="19" t="s">
        <v>2857</v>
      </c>
      <c r="Y73" s="19" t="s">
        <v>2277</v>
      </c>
      <c r="Z73" s="24" t="s">
        <v>2276</v>
      </c>
      <c r="AA73" s="27" t="s">
        <v>3502</v>
      </c>
      <c r="AB73" s="28">
        <f t="shared" si="2"/>
        <v>24</v>
      </c>
      <c r="AC73" s="18" t="str">
        <f t="shared" si="3"/>
        <v>CRAIOVA - GRADINITA CU PROGRAM PRELUNGIT "CASTELUL FERMECAT" CRAIOVA</v>
      </c>
    </row>
    <row r="74" spans="1:29" s="18" customFormat="1" x14ac:dyDescent="0.2">
      <c r="A74" s="19" t="s">
        <v>2856</v>
      </c>
      <c r="B74" s="19" t="s">
        <v>2855</v>
      </c>
      <c r="C74" s="19" t="s">
        <v>2854</v>
      </c>
      <c r="D74" s="19" t="s">
        <v>64</v>
      </c>
      <c r="E74" s="19" t="s">
        <v>913</v>
      </c>
      <c r="F74" s="19" t="s">
        <v>2283</v>
      </c>
      <c r="G74" s="19" t="s">
        <v>1595</v>
      </c>
      <c r="H74" s="19" t="s">
        <v>2853</v>
      </c>
      <c r="I74" s="19" t="s">
        <v>2042</v>
      </c>
      <c r="J74" s="19" t="s">
        <v>2852</v>
      </c>
      <c r="K74" s="19" t="s">
        <v>1591</v>
      </c>
      <c r="L74" s="19" t="s">
        <v>1590</v>
      </c>
      <c r="M74" s="19" t="s">
        <v>1579</v>
      </c>
      <c r="N74" s="19" t="s">
        <v>2293</v>
      </c>
      <c r="O74" s="19" t="s">
        <v>1588</v>
      </c>
      <c r="P74" s="19" t="s">
        <v>1587</v>
      </c>
      <c r="Q74" s="19" t="s">
        <v>2851</v>
      </c>
      <c r="R74" s="19" t="s">
        <v>1585</v>
      </c>
      <c r="S74" s="19" t="s">
        <v>1584</v>
      </c>
      <c r="T74" s="19" t="s">
        <v>1583</v>
      </c>
      <c r="U74" s="19" t="s">
        <v>1579</v>
      </c>
      <c r="V74" s="19" t="s">
        <v>2850</v>
      </c>
      <c r="W74" s="19" t="s">
        <v>2850</v>
      </c>
      <c r="X74" s="19" t="s">
        <v>2849</v>
      </c>
      <c r="Y74" s="19" t="s">
        <v>2277</v>
      </c>
      <c r="Z74" s="24" t="s">
        <v>2276</v>
      </c>
      <c r="AA74" s="27" t="s">
        <v>3524</v>
      </c>
      <c r="AB74" s="28">
        <f t="shared" si="2"/>
        <v>24</v>
      </c>
      <c r="AC74" s="18" t="str">
        <f t="shared" si="3"/>
        <v>CRAIOVA - GRADINITA CU PROGRAM PRELUNGIT "CASUTA CU POVESTI" CRAIOVA</v>
      </c>
    </row>
    <row r="75" spans="1:29" s="18" customFormat="1" x14ac:dyDescent="0.2">
      <c r="A75" s="19" t="s">
        <v>2848</v>
      </c>
      <c r="B75" s="19" t="s">
        <v>2847</v>
      </c>
      <c r="C75" s="19" t="s">
        <v>2846</v>
      </c>
      <c r="D75" s="19" t="s">
        <v>66</v>
      </c>
      <c r="E75" s="19" t="s">
        <v>913</v>
      </c>
      <c r="F75" s="19" t="s">
        <v>2283</v>
      </c>
      <c r="G75" s="19" t="s">
        <v>1595</v>
      </c>
      <c r="H75" s="19" t="s">
        <v>2400</v>
      </c>
      <c r="I75" s="19" t="s">
        <v>1844</v>
      </c>
      <c r="J75" s="19" t="s">
        <v>2399</v>
      </c>
      <c r="K75" s="19" t="s">
        <v>1591</v>
      </c>
      <c r="L75" s="19" t="s">
        <v>1590</v>
      </c>
      <c r="M75" s="19" t="s">
        <v>1579</v>
      </c>
      <c r="N75" s="19" t="s">
        <v>2293</v>
      </c>
      <c r="O75" s="19" t="s">
        <v>1588</v>
      </c>
      <c r="P75" s="19" t="s">
        <v>1587</v>
      </c>
      <c r="Q75" s="19" t="s">
        <v>2845</v>
      </c>
      <c r="R75" s="19" t="s">
        <v>1662</v>
      </c>
      <c r="S75" s="19" t="s">
        <v>1584</v>
      </c>
      <c r="T75" s="19" t="s">
        <v>1583</v>
      </c>
      <c r="U75" s="19" t="s">
        <v>1579</v>
      </c>
      <c r="V75" s="19" t="s">
        <v>2844</v>
      </c>
      <c r="W75" s="19" t="s">
        <v>2844</v>
      </c>
      <c r="X75" s="19" t="s">
        <v>2843</v>
      </c>
      <c r="Y75" s="19" t="s">
        <v>2277</v>
      </c>
      <c r="Z75" s="24" t="s">
        <v>2276</v>
      </c>
      <c r="AA75" s="27" t="s">
        <v>3503</v>
      </c>
      <c r="AB75" s="28">
        <f t="shared" si="2"/>
        <v>23</v>
      </c>
      <c r="AC75" s="18" t="str">
        <f t="shared" si="3"/>
        <v>CRAIOVA - GRADINITA CU PROGRAM PRELUNGIT "CASUTA FERMECATA" CRAIOVA</v>
      </c>
    </row>
    <row r="76" spans="1:29" s="18" customFormat="1" x14ac:dyDescent="0.2">
      <c r="A76" s="19" t="s">
        <v>2842</v>
      </c>
      <c r="B76" s="19" t="s">
        <v>2841</v>
      </c>
      <c r="C76" s="19" t="s">
        <v>2840</v>
      </c>
      <c r="D76" s="19" t="s">
        <v>68</v>
      </c>
      <c r="E76" s="19" t="s">
        <v>913</v>
      </c>
      <c r="F76" s="19" t="s">
        <v>2283</v>
      </c>
      <c r="G76" s="19" t="s">
        <v>1595</v>
      </c>
      <c r="H76" s="19" t="s">
        <v>2783</v>
      </c>
      <c r="I76" s="19" t="s">
        <v>2839</v>
      </c>
      <c r="J76" s="19" t="s">
        <v>2838</v>
      </c>
      <c r="K76" s="19" t="s">
        <v>1591</v>
      </c>
      <c r="L76" s="19" t="s">
        <v>1590</v>
      </c>
      <c r="M76" s="19" t="s">
        <v>1579</v>
      </c>
      <c r="N76" s="19" t="s">
        <v>2293</v>
      </c>
      <c r="O76" s="19" t="s">
        <v>1588</v>
      </c>
      <c r="P76" s="19" t="s">
        <v>1587</v>
      </c>
      <c r="Q76" s="19" t="s">
        <v>2837</v>
      </c>
      <c r="R76" s="19" t="s">
        <v>1637</v>
      </c>
      <c r="S76" s="19" t="s">
        <v>1584</v>
      </c>
      <c r="T76" s="19" t="s">
        <v>1583</v>
      </c>
      <c r="U76" s="19" t="s">
        <v>1579</v>
      </c>
      <c r="V76" s="19" t="s">
        <v>2836</v>
      </c>
      <c r="W76" s="19" t="s">
        <v>2836</v>
      </c>
      <c r="X76" s="19" t="s">
        <v>2835</v>
      </c>
      <c r="Y76" s="19" t="s">
        <v>2277</v>
      </c>
      <c r="Z76" s="24" t="s">
        <v>2276</v>
      </c>
      <c r="AA76" s="27" t="s">
        <v>3504</v>
      </c>
      <c r="AB76" s="28">
        <f t="shared" si="2"/>
        <v>27</v>
      </c>
      <c r="AC76" s="18" t="str">
        <f t="shared" si="3"/>
        <v>CRAIOVA - GRADINITA CU PROGRAM PRELUNGIT "CURCUBEUL COPILARIEI" CRAIOVA</v>
      </c>
    </row>
    <row r="77" spans="1:29" s="18" customFormat="1" x14ac:dyDescent="0.2">
      <c r="A77" s="19" t="s">
        <v>2834</v>
      </c>
      <c r="B77" s="19" t="s">
        <v>2833</v>
      </c>
      <c r="C77" s="19" t="s">
        <v>2832</v>
      </c>
      <c r="D77" s="19" t="s">
        <v>70</v>
      </c>
      <c r="E77" s="19" t="s">
        <v>913</v>
      </c>
      <c r="F77" s="19" t="s">
        <v>2283</v>
      </c>
      <c r="G77" s="19" t="s">
        <v>1595</v>
      </c>
      <c r="H77" s="19" t="s">
        <v>2831</v>
      </c>
      <c r="I77" s="19" t="s">
        <v>2830</v>
      </c>
      <c r="J77" s="19" t="s">
        <v>2829</v>
      </c>
      <c r="K77" s="19" t="s">
        <v>1591</v>
      </c>
      <c r="L77" s="19" t="s">
        <v>1590</v>
      </c>
      <c r="M77" s="19" t="s">
        <v>1579</v>
      </c>
      <c r="N77" s="19" t="s">
        <v>2293</v>
      </c>
      <c r="O77" s="19" t="s">
        <v>1588</v>
      </c>
      <c r="P77" s="19" t="s">
        <v>1587</v>
      </c>
      <c r="Q77" s="19" t="s">
        <v>2828</v>
      </c>
      <c r="R77" s="19" t="s">
        <v>1633</v>
      </c>
      <c r="S77" s="19" t="s">
        <v>1584</v>
      </c>
      <c r="T77" s="19" t="s">
        <v>1583</v>
      </c>
      <c r="U77" s="19" t="s">
        <v>1579</v>
      </c>
      <c r="V77" s="19" t="s">
        <v>2827</v>
      </c>
      <c r="W77" s="19" t="s">
        <v>2827</v>
      </c>
      <c r="X77" s="19" t="s">
        <v>2826</v>
      </c>
      <c r="Y77" s="19" t="s">
        <v>1580</v>
      </c>
      <c r="Z77" s="24" t="s">
        <v>1579</v>
      </c>
      <c r="AA77" s="27" t="s">
        <v>3505</v>
      </c>
      <c r="AB77" s="28">
        <f t="shared" si="2"/>
        <v>24</v>
      </c>
      <c r="AC77" s="18" t="str">
        <f t="shared" si="3"/>
        <v>CRAIOVA - GRADINITA CU PROGRAM PRELUNGIT "DUMBRAVA MINUNATA" CRAIOVA</v>
      </c>
    </row>
    <row r="78" spans="1:29" s="18" customFormat="1" x14ac:dyDescent="0.2">
      <c r="A78" s="19" t="s">
        <v>2825</v>
      </c>
      <c r="B78" s="19" t="s">
        <v>2824</v>
      </c>
      <c r="C78" s="19" t="s">
        <v>2823</v>
      </c>
      <c r="D78" s="19" t="s">
        <v>72</v>
      </c>
      <c r="E78" s="19" t="s">
        <v>913</v>
      </c>
      <c r="F78" s="19" t="s">
        <v>2283</v>
      </c>
      <c r="G78" s="19" t="s">
        <v>1595</v>
      </c>
      <c r="H78" s="19" t="s">
        <v>2822</v>
      </c>
      <c r="I78" s="19" t="s">
        <v>2821</v>
      </c>
      <c r="J78" s="19" t="s">
        <v>2820</v>
      </c>
      <c r="K78" s="19" t="s">
        <v>1591</v>
      </c>
      <c r="L78" s="19" t="s">
        <v>1590</v>
      </c>
      <c r="M78" s="19" t="s">
        <v>1579</v>
      </c>
      <c r="N78" s="19" t="s">
        <v>2293</v>
      </c>
      <c r="O78" s="19" t="s">
        <v>1588</v>
      </c>
      <c r="P78" s="19" t="s">
        <v>1587</v>
      </c>
      <c r="Q78" s="19" t="s">
        <v>2819</v>
      </c>
      <c r="R78" s="19" t="s">
        <v>1607</v>
      </c>
      <c r="S78" s="19" t="s">
        <v>1584</v>
      </c>
      <c r="T78" s="19" t="s">
        <v>1583</v>
      </c>
      <c r="U78" s="19" t="s">
        <v>1579</v>
      </c>
      <c r="V78" s="19" t="s">
        <v>2818</v>
      </c>
      <c r="W78" s="19" t="s">
        <v>2818</v>
      </c>
      <c r="X78" s="19" t="s">
        <v>2817</v>
      </c>
      <c r="Y78" s="19" t="s">
        <v>2277</v>
      </c>
      <c r="Z78" s="24" t="s">
        <v>2276</v>
      </c>
      <c r="AA78" s="27" t="s">
        <v>3506</v>
      </c>
      <c r="AB78" s="28">
        <f t="shared" si="2"/>
        <v>11</v>
      </c>
      <c r="AC78" s="18" t="str">
        <f t="shared" si="3"/>
        <v>CRAIOVA - GRADINITA CU PROGRAM PRELUNGIT "EDEN" CRAIOVA</v>
      </c>
    </row>
    <row r="79" spans="1:29" s="18" customFormat="1" x14ac:dyDescent="0.2">
      <c r="A79" s="19" t="s">
        <v>2816</v>
      </c>
      <c r="B79" s="19" t="s">
        <v>2815</v>
      </c>
      <c r="C79" s="19" t="s">
        <v>2814</v>
      </c>
      <c r="D79" s="19" t="s">
        <v>74</v>
      </c>
      <c r="E79" s="19" t="s">
        <v>913</v>
      </c>
      <c r="F79" s="19" t="s">
        <v>2283</v>
      </c>
      <c r="G79" s="19" t="s">
        <v>1595</v>
      </c>
      <c r="H79" s="19" t="s">
        <v>2813</v>
      </c>
      <c r="I79" s="19" t="s">
        <v>2587</v>
      </c>
      <c r="J79" s="19" t="s">
        <v>2812</v>
      </c>
      <c r="K79" s="19" t="s">
        <v>1591</v>
      </c>
      <c r="L79" s="19" t="s">
        <v>1590</v>
      </c>
      <c r="M79" s="19" t="s">
        <v>1579</v>
      </c>
      <c r="N79" s="19" t="s">
        <v>2293</v>
      </c>
      <c r="O79" s="19" t="s">
        <v>1588</v>
      </c>
      <c r="P79" s="19" t="s">
        <v>1587</v>
      </c>
      <c r="Q79" s="19" t="s">
        <v>2811</v>
      </c>
      <c r="R79" s="19" t="s">
        <v>1585</v>
      </c>
      <c r="S79" s="19" t="s">
        <v>1584</v>
      </c>
      <c r="T79" s="19" t="s">
        <v>1583</v>
      </c>
      <c r="U79" s="19" t="s">
        <v>1579</v>
      </c>
      <c r="V79" s="19" t="s">
        <v>2810</v>
      </c>
      <c r="W79" s="19" t="s">
        <v>2810</v>
      </c>
      <c r="X79" s="19" t="s">
        <v>2809</v>
      </c>
      <c r="Y79" s="19" t="s">
        <v>2277</v>
      </c>
      <c r="Z79" s="24" t="s">
        <v>2276</v>
      </c>
      <c r="AA79" s="27" t="s">
        <v>3507</v>
      </c>
      <c r="AB79" s="28">
        <f t="shared" si="2"/>
        <v>19</v>
      </c>
      <c r="AC79" s="18" t="str">
        <f t="shared" si="3"/>
        <v>CRAIOVA - GRADINITA CU PROGRAM PRELUNGIT "ELENA FARAGO" CRAIOVA</v>
      </c>
    </row>
    <row r="80" spans="1:29" s="18" customFormat="1" x14ac:dyDescent="0.2">
      <c r="A80" s="19" t="s">
        <v>2808</v>
      </c>
      <c r="B80" s="19" t="s">
        <v>2807</v>
      </c>
      <c r="C80" s="19" t="s">
        <v>2806</v>
      </c>
      <c r="D80" s="19" t="s">
        <v>76</v>
      </c>
      <c r="E80" s="19" t="s">
        <v>913</v>
      </c>
      <c r="F80" s="19" t="s">
        <v>2283</v>
      </c>
      <c r="G80" s="19" t="s">
        <v>1595</v>
      </c>
      <c r="H80" s="19" t="s">
        <v>2458</v>
      </c>
      <c r="I80" s="19" t="s">
        <v>2729</v>
      </c>
      <c r="J80" s="19" t="s">
        <v>2805</v>
      </c>
      <c r="K80" s="19" t="s">
        <v>1591</v>
      </c>
      <c r="L80" s="19" t="s">
        <v>1590</v>
      </c>
      <c r="M80" s="19" t="s">
        <v>1579</v>
      </c>
      <c r="N80" s="19" t="s">
        <v>2293</v>
      </c>
      <c r="O80" s="19" t="s">
        <v>1588</v>
      </c>
      <c r="P80" s="19" t="s">
        <v>1587</v>
      </c>
      <c r="Q80" s="19" t="s">
        <v>2804</v>
      </c>
      <c r="R80" s="19" t="s">
        <v>1585</v>
      </c>
      <c r="S80" s="19" t="s">
        <v>1584</v>
      </c>
      <c r="T80" s="19" t="s">
        <v>1583</v>
      </c>
      <c r="U80" s="19" t="s">
        <v>1579</v>
      </c>
      <c r="V80" s="19" t="s">
        <v>2803</v>
      </c>
      <c r="W80" s="19" t="s">
        <v>2803</v>
      </c>
      <c r="X80" s="19" t="s">
        <v>2802</v>
      </c>
      <c r="Y80" s="19" t="s">
        <v>2277</v>
      </c>
      <c r="Z80" s="24" t="s">
        <v>2276</v>
      </c>
      <c r="AA80" s="27" t="s">
        <v>3508</v>
      </c>
      <c r="AB80" s="28">
        <f t="shared" si="2"/>
        <v>22</v>
      </c>
      <c r="AC80" s="18" t="str">
        <f t="shared" si="3"/>
        <v>CRAIOVA - GRADINITA CU PROGRAM PRELUNGIT "FLOARE ALBASTRA" CRAIOVA</v>
      </c>
    </row>
    <row r="81" spans="1:29" s="18" customFormat="1" x14ac:dyDescent="0.2">
      <c r="A81" s="19" t="s">
        <v>2801</v>
      </c>
      <c r="B81" s="19" t="s">
        <v>2800</v>
      </c>
      <c r="C81" s="19" t="s">
        <v>2799</v>
      </c>
      <c r="D81" s="19" t="s">
        <v>78</v>
      </c>
      <c r="E81" s="19" t="s">
        <v>913</v>
      </c>
      <c r="F81" s="19" t="s">
        <v>2283</v>
      </c>
      <c r="G81" s="19" t="s">
        <v>1595</v>
      </c>
      <c r="H81" s="19" t="s">
        <v>1580</v>
      </c>
      <c r="I81" s="19" t="s">
        <v>1580</v>
      </c>
      <c r="J81" s="19" t="s">
        <v>1580</v>
      </c>
      <c r="K81" s="19" t="s">
        <v>1591</v>
      </c>
      <c r="L81" s="19" t="s">
        <v>1590</v>
      </c>
      <c r="M81" s="19" t="s">
        <v>1579</v>
      </c>
      <c r="N81" s="19" t="s">
        <v>2293</v>
      </c>
      <c r="O81" s="19" t="s">
        <v>1588</v>
      </c>
      <c r="P81" s="19" t="s">
        <v>1587</v>
      </c>
      <c r="Q81" s="19" t="s">
        <v>2798</v>
      </c>
      <c r="R81" s="19" t="s">
        <v>1579</v>
      </c>
      <c r="S81" s="19" t="s">
        <v>1584</v>
      </c>
      <c r="T81" s="19" t="s">
        <v>1583</v>
      </c>
      <c r="U81" s="19" t="s">
        <v>1579</v>
      </c>
      <c r="V81" s="19" t="s">
        <v>2797</v>
      </c>
      <c r="W81" s="19" t="s">
        <v>2797</v>
      </c>
      <c r="X81" s="19" t="s">
        <v>2796</v>
      </c>
      <c r="Y81" s="19" t="s">
        <v>1580</v>
      </c>
      <c r="Z81" s="24" t="s">
        <v>1579</v>
      </c>
      <c r="AA81" s="27" t="s">
        <v>3509</v>
      </c>
      <c r="AB81" s="28">
        <f t="shared" si="2"/>
        <v>23</v>
      </c>
      <c r="AC81" s="18" t="str">
        <f t="shared" si="3"/>
        <v>CRAIOVA - GRADINITA CU PROGRAM PRELUNGIT "FLOAREA SOARELUI" CRAIOVA</v>
      </c>
    </row>
    <row r="82" spans="1:29" s="18" customFormat="1" x14ac:dyDescent="0.2">
      <c r="A82" s="19" t="s">
        <v>2795</v>
      </c>
      <c r="B82" s="19" t="s">
        <v>2794</v>
      </c>
      <c r="C82" s="19" t="s">
        <v>2793</v>
      </c>
      <c r="D82" s="19" t="s">
        <v>80</v>
      </c>
      <c r="E82" s="19" t="s">
        <v>913</v>
      </c>
      <c r="F82" s="19" t="s">
        <v>2283</v>
      </c>
      <c r="G82" s="19" t="s">
        <v>1595</v>
      </c>
      <c r="H82" s="19" t="s">
        <v>2792</v>
      </c>
      <c r="I82" s="19" t="s">
        <v>2691</v>
      </c>
      <c r="J82" s="19" t="s">
        <v>2791</v>
      </c>
      <c r="K82" s="19" t="s">
        <v>1591</v>
      </c>
      <c r="L82" s="19" t="s">
        <v>1590</v>
      </c>
      <c r="M82" s="19" t="s">
        <v>1579</v>
      </c>
      <c r="N82" s="19" t="s">
        <v>2293</v>
      </c>
      <c r="O82" s="19" t="s">
        <v>1588</v>
      </c>
      <c r="P82" s="19" t="s">
        <v>1587</v>
      </c>
      <c r="Q82" s="19" t="s">
        <v>2790</v>
      </c>
      <c r="R82" s="19" t="s">
        <v>1662</v>
      </c>
      <c r="S82" s="19" t="s">
        <v>1584</v>
      </c>
      <c r="T82" s="19" t="s">
        <v>1583</v>
      </c>
      <c r="U82" s="19" t="s">
        <v>1579</v>
      </c>
      <c r="V82" s="19" t="s">
        <v>2789</v>
      </c>
      <c r="W82" s="19" t="s">
        <v>2788</v>
      </c>
      <c r="X82" s="19" t="s">
        <v>2787</v>
      </c>
      <c r="Y82" s="19" t="s">
        <v>2277</v>
      </c>
      <c r="Z82" s="24" t="s">
        <v>2276</v>
      </c>
      <c r="AA82" s="27" t="s">
        <v>3510</v>
      </c>
      <c r="AB82" s="28">
        <f t="shared" si="2"/>
        <v>18</v>
      </c>
      <c r="AC82" s="18" t="str">
        <f t="shared" si="3"/>
        <v>CRAIOVA - GRADINITA CU PROGRAM PRELUNGIT "ION CREANGA" CRAIOVA</v>
      </c>
    </row>
    <row r="83" spans="1:29" s="18" customFormat="1" x14ac:dyDescent="0.2">
      <c r="A83" s="19" t="s">
        <v>2786</v>
      </c>
      <c r="B83" s="19" t="s">
        <v>2785</v>
      </c>
      <c r="C83" s="19" t="s">
        <v>2784</v>
      </c>
      <c r="D83" s="19" t="s">
        <v>1153</v>
      </c>
      <c r="E83" s="19" t="s">
        <v>913</v>
      </c>
      <c r="F83" s="19" t="s">
        <v>2283</v>
      </c>
      <c r="G83" s="19" t="s">
        <v>1595</v>
      </c>
      <c r="H83" s="19" t="s">
        <v>2783</v>
      </c>
      <c r="I83" s="19" t="s">
        <v>2782</v>
      </c>
      <c r="J83" s="19" t="s">
        <v>1580</v>
      </c>
      <c r="K83" s="19" t="s">
        <v>1591</v>
      </c>
      <c r="L83" s="19" t="s">
        <v>1590</v>
      </c>
      <c r="M83" s="19" t="s">
        <v>1579</v>
      </c>
      <c r="N83" s="19" t="s">
        <v>2293</v>
      </c>
      <c r="O83" s="19" t="s">
        <v>2168</v>
      </c>
      <c r="P83" s="19" t="s">
        <v>2167</v>
      </c>
      <c r="Q83" s="19" t="s">
        <v>2781</v>
      </c>
      <c r="R83" s="19" t="s">
        <v>1579</v>
      </c>
      <c r="S83" s="19" t="s">
        <v>1579</v>
      </c>
      <c r="T83" s="19" t="s">
        <v>1584</v>
      </c>
      <c r="U83" s="19" t="s">
        <v>1579</v>
      </c>
      <c r="V83" s="19" t="s">
        <v>2780</v>
      </c>
      <c r="W83" s="19" t="s">
        <v>2779</v>
      </c>
      <c r="X83" s="19" t="s">
        <v>2778</v>
      </c>
      <c r="Y83" s="19" t="s">
        <v>1580</v>
      </c>
      <c r="Z83" s="24" t="s">
        <v>1579</v>
      </c>
      <c r="AA83" s="27" t="s">
        <v>3511</v>
      </c>
      <c r="AB83" s="28">
        <f t="shared" si="2"/>
        <v>22</v>
      </c>
      <c r="AC83" s="18" t="str">
        <f t="shared" si="3"/>
        <v>CRAIOVA - GRADINITA CU PROGRAM PRELUNGIT "LITTLE DIAMONDS" CRAIOVA</v>
      </c>
    </row>
    <row r="84" spans="1:29" s="18" customFormat="1" x14ac:dyDescent="0.2">
      <c r="A84" s="19" t="s">
        <v>2777</v>
      </c>
      <c r="B84" s="19" t="s">
        <v>2776</v>
      </c>
      <c r="C84" s="19" t="s">
        <v>2775</v>
      </c>
      <c r="D84" s="19" t="s">
        <v>82</v>
      </c>
      <c r="E84" s="19" t="s">
        <v>913</v>
      </c>
      <c r="F84" s="19" t="s">
        <v>2283</v>
      </c>
      <c r="G84" s="19" t="s">
        <v>1595</v>
      </c>
      <c r="H84" s="19" t="s">
        <v>2374</v>
      </c>
      <c r="I84" s="19" t="s">
        <v>2774</v>
      </c>
      <c r="J84" s="19" t="s">
        <v>2773</v>
      </c>
      <c r="K84" s="19" t="s">
        <v>1591</v>
      </c>
      <c r="L84" s="19" t="s">
        <v>1590</v>
      </c>
      <c r="M84" s="19" t="s">
        <v>1579</v>
      </c>
      <c r="N84" s="19" t="s">
        <v>2293</v>
      </c>
      <c r="O84" s="19" t="s">
        <v>1588</v>
      </c>
      <c r="P84" s="19" t="s">
        <v>1587</v>
      </c>
      <c r="Q84" s="19" t="s">
        <v>2772</v>
      </c>
      <c r="R84" s="19" t="s">
        <v>1607</v>
      </c>
      <c r="S84" s="19" t="s">
        <v>1584</v>
      </c>
      <c r="T84" s="19" t="s">
        <v>1583</v>
      </c>
      <c r="U84" s="19" t="s">
        <v>1579</v>
      </c>
      <c r="V84" s="19" t="s">
        <v>2771</v>
      </c>
      <c r="W84" s="19" t="s">
        <v>2771</v>
      </c>
      <c r="X84" s="19" t="s">
        <v>2770</v>
      </c>
      <c r="Y84" s="19" t="s">
        <v>2277</v>
      </c>
      <c r="Z84" s="24" t="s">
        <v>2276</v>
      </c>
      <c r="AA84" s="27" t="s">
        <v>3512</v>
      </c>
      <c r="AB84" s="28">
        <f t="shared" si="2"/>
        <v>24</v>
      </c>
      <c r="AC84" s="18" t="str">
        <f t="shared" si="3"/>
        <v>CRAIOVA - GRADINITA CU PROGRAM PRELUNGIT "NICOLAE ROMANESCU" CRAIOVA</v>
      </c>
    </row>
    <row r="85" spans="1:29" s="18" customFormat="1" x14ac:dyDescent="0.2">
      <c r="A85" s="19" t="s">
        <v>2769</v>
      </c>
      <c r="B85" s="19" t="s">
        <v>2768</v>
      </c>
      <c r="C85" s="19" t="s">
        <v>2767</v>
      </c>
      <c r="D85" s="19" t="s">
        <v>84</v>
      </c>
      <c r="E85" s="19" t="s">
        <v>913</v>
      </c>
      <c r="F85" s="19" t="s">
        <v>2283</v>
      </c>
      <c r="G85" s="19" t="s">
        <v>1595</v>
      </c>
      <c r="H85" s="19" t="s">
        <v>2766</v>
      </c>
      <c r="I85" s="19" t="s">
        <v>1844</v>
      </c>
      <c r="J85" s="19" t="s">
        <v>2765</v>
      </c>
      <c r="K85" s="19" t="s">
        <v>1591</v>
      </c>
      <c r="L85" s="19" t="s">
        <v>1590</v>
      </c>
      <c r="M85" s="19" t="s">
        <v>1579</v>
      </c>
      <c r="N85" s="19" t="s">
        <v>2293</v>
      </c>
      <c r="O85" s="19" t="s">
        <v>1588</v>
      </c>
      <c r="P85" s="19" t="s">
        <v>1587</v>
      </c>
      <c r="Q85" s="19" t="s">
        <v>2764</v>
      </c>
      <c r="R85" s="19" t="s">
        <v>1662</v>
      </c>
      <c r="S85" s="19" t="s">
        <v>1584</v>
      </c>
      <c r="T85" s="19" t="s">
        <v>1583</v>
      </c>
      <c r="U85" s="19" t="s">
        <v>1579</v>
      </c>
      <c r="V85" s="19" t="s">
        <v>2763</v>
      </c>
      <c r="W85" s="19" t="s">
        <v>2763</v>
      </c>
      <c r="X85" s="19" t="s">
        <v>2762</v>
      </c>
      <c r="Y85" s="19" t="s">
        <v>2277</v>
      </c>
      <c r="Z85" s="24" t="s">
        <v>2276</v>
      </c>
      <c r="AA85" s="27" t="s">
        <v>3513</v>
      </c>
      <c r="AB85" s="28">
        <f t="shared" si="2"/>
        <v>25</v>
      </c>
      <c r="AC85" s="18" t="str">
        <f t="shared" si="3"/>
        <v>CRAIOVA - GRADINITA CU PROGRAM PRELUNGIT "PARADISUL COPIILOR" CRAIOVA</v>
      </c>
    </row>
    <row r="86" spans="1:29" s="18" customFormat="1" x14ac:dyDescent="0.2">
      <c r="A86" s="19" t="s">
        <v>2761</v>
      </c>
      <c r="B86" s="19" t="s">
        <v>2760</v>
      </c>
      <c r="C86" s="19" t="s">
        <v>2759</v>
      </c>
      <c r="D86" s="19" t="s">
        <v>86</v>
      </c>
      <c r="E86" s="19" t="s">
        <v>913</v>
      </c>
      <c r="F86" s="19" t="s">
        <v>2283</v>
      </c>
      <c r="G86" s="19" t="s">
        <v>1595</v>
      </c>
      <c r="H86" s="19" t="s">
        <v>2357</v>
      </c>
      <c r="I86" s="19" t="s">
        <v>2416</v>
      </c>
      <c r="J86" s="19" t="s">
        <v>2665</v>
      </c>
      <c r="K86" s="19" t="s">
        <v>1591</v>
      </c>
      <c r="L86" s="19" t="s">
        <v>1590</v>
      </c>
      <c r="M86" s="19" t="s">
        <v>1579</v>
      </c>
      <c r="N86" s="19" t="s">
        <v>2293</v>
      </c>
      <c r="O86" s="19" t="s">
        <v>1588</v>
      </c>
      <c r="P86" s="19" t="s">
        <v>1587</v>
      </c>
      <c r="Q86" s="19" t="s">
        <v>2758</v>
      </c>
      <c r="R86" s="19" t="s">
        <v>1617</v>
      </c>
      <c r="S86" s="19" t="s">
        <v>1584</v>
      </c>
      <c r="T86" s="19" t="s">
        <v>1583</v>
      </c>
      <c r="U86" s="19" t="s">
        <v>1579</v>
      </c>
      <c r="V86" s="19" t="s">
        <v>2757</v>
      </c>
      <c r="W86" s="19" t="s">
        <v>2757</v>
      </c>
      <c r="X86" s="19" t="s">
        <v>2756</v>
      </c>
      <c r="Y86" s="19" t="s">
        <v>2277</v>
      </c>
      <c r="Z86" s="24" t="s">
        <v>2276</v>
      </c>
      <c r="AA86" s="27" t="s">
        <v>3514</v>
      </c>
      <c r="AB86" s="28">
        <f t="shared" si="2"/>
        <v>23</v>
      </c>
      <c r="AC86" s="18" t="str">
        <f t="shared" si="3"/>
        <v>CRAIOVA - GRADINITA CU PROGRAM PRELUNGIT "PETRACHE POENARU" CRAIOVA</v>
      </c>
    </row>
    <row r="87" spans="1:29" s="18" customFormat="1" x14ac:dyDescent="0.2">
      <c r="A87" s="19" t="s">
        <v>2755</v>
      </c>
      <c r="B87" s="19" t="s">
        <v>2754</v>
      </c>
      <c r="C87" s="19" t="s">
        <v>2753</v>
      </c>
      <c r="D87" s="19" t="s">
        <v>88</v>
      </c>
      <c r="E87" s="19" t="s">
        <v>913</v>
      </c>
      <c r="F87" s="19" t="s">
        <v>2283</v>
      </c>
      <c r="G87" s="19" t="s">
        <v>1595</v>
      </c>
      <c r="H87" s="19" t="s">
        <v>2752</v>
      </c>
      <c r="I87" s="19" t="s">
        <v>2339</v>
      </c>
      <c r="J87" s="19" t="s">
        <v>2381</v>
      </c>
      <c r="K87" s="19" t="s">
        <v>1591</v>
      </c>
      <c r="L87" s="19" t="s">
        <v>1590</v>
      </c>
      <c r="M87" s="19" t="s">
        <v>1579</v>
      </c>
      <c r="N87" s="19" t="s">
        <v>2293</v>
      </c>
      <c r="O87" s="19" t="s">
        <v>1588</v>
      </c>
      <c r="P87" s="19" t="s">
        <v>1587</v>
      </c>
      <c r="Q87" s="19" t="s">
        <v>2751</v>
      </c>
      <c r="R87" s="19" t="s">
        <v>1607</v>
      </c>
      <c r="S87" s="19" t="s">
        <v>1584</v>
      </c>
      <c r="T87" s="19" t="s">
        <v>1583</v>
      </c>
      <c r="U87" s="19" t="s">
        <v>1579</v>
      </c>
      <c r="V87" s="19" t="s">
        <v>2750</v>
      </c>
      <c r="W87" s="19" t="s">
        <v>2750</v>
      </c>
      <c r="X87" s="19" t="s">
        <v>2749</v>
      </c>
      <c r="Y87" s="19" t="s">
        <v>2277</v>
      </c>
      <c r="Z87" s="24" t="s">
        <v>2276</v>
      </c>
      <c r="AA87" s="27" t="s">
        <v>3515</v>
      </c>
      <c r="AB87" s="28">
        <f t="shared" si="2"/>
        <v>14</v>
      </c>
      <c r="AC87" s="18" t="str">
        <f t="shared" si="3"/>
        <v>CRAIOVA - GRADINITA CU PROGRAM PRELUNGIT "PHOENIX" CRAIOVA</v>
      </c>
    </row>
    <row r="88" spans="1:29" s="18" customFormat="1" x14ac:dyDescent="0.2">
      <c r="A88" s="19" t="s">
        <v>2748</v>
      </c>
      <c r="B88" s="19" t="s">
        <v>2747</v>
      </c>
      <c r="C88" s="19" t="s">
        <v>2746</v>
      </c>
      <c r="D88" s="19" t="s">
        <v>90</v>
      </c>
      <c r="E88" s="19" t="s">
        <v>913</v>
      </c>
      <c r="F88" s="19" t="s">
        <v>2283</v>
      </c>
      <c r="G88" s="19" t="s">
        <v>1595</v>
      </c>
      <c r="H88" s="19" t="s">
        <v>2745</v>
      </c>
      <c r="I88" s="19" t="s">
        <v>2261</v>
      </c>
      <c r="J88" s="19" t="s">
        <v>2744</v>
      </c>
      <c r="K88" s="19" t="s">
        <v>1591</v>
      </c>
      <c r="L88" s="19" t="s">
        <v>1590</v>
      </c>
      <c r="M88" s="19" t="s">
        <v>1579</v>
      </c>
      <c r="N88" s="19" t="s">
        <v>2293</v>
      </c>
      <c r="O88" s="19" t="s">
        <v>1588</v>
      </c>
      <c r="P88" s="19" t="s">
        <v>1587</v>
      </c>
      <c r="Q88" s="19" t="s">
        <v>2743</v>
      </c>
      <c r="R88" s="19" t="s">
        <v>1637</v>
      </c>
      <c r="S88" s="19" t="s">
        <v>1584</v>
      </c>
      <c r="T88" s="19" t="s">
        <v>1583</v>
      </c>
      <c r="U88" s="19" t="s">
        <v>1579</v>
      </c>
      <c r="V88" s="19" t="s">
        <v>2742</v>
      </c>
      <c r="W88" s="19" t="s">
        <v>2742</v>
      </c>
      <c r="X88" s="19" t="s">
        <v>2741</v>
      </c>
      <c r="Y88" s="19" t="s">
        <v>2277</v>
      </c>
      <c r="Z88" s="24" t="s">
        <v>2276</v>
      </c>
      <c r="AA88" s="27" t="s">
        <v>3516</v>
      </c>
      <c r="AB88" s="28">
        <f t="shared" si="2"/>
        <v>16</v>
      </c>
      <c r="AC88" s="18" t="str">
        <f t="shared" si="3"/>
        <v>CRAIOVA - GRADINITA CU PROGRAM PRELUNGIT "PINOCCHIO" CRAIOVA</v>
      </c>
    </row>
    <row r="89" spans="1:29" s="18" customFormat="1" x14ac:dyDescent="0.2">
      <c r="A89" s="19" t="s">
        <v>2740</v>
      </c>
      <c r="B89" s="19" t="s">
        <v>2739</v>
      </c>
      <c r="C89" s="19" t="s">
        <v>2738</v>
      </c>
      <c r="D89" s="19" t="s">
        <v>92</v>
      </c>
      <c r="E89" s="19" t="s">
        <v>913</v>
      </c>
      <c r="F89" s="19" t="s">
        <v>2283</v>
      </c>
      <c r="G89" s="19" t="s">
        <v>1595</v>
      </c>
      <c r="H89" s="19" t="s">
        <v>2330</v>
      </c>
      <c r="I89" s="19" t="s">
        <v>2163</v>
      </c>
      <c r="J89" s="19" t="s">
        <v>2737</v>
      </c>
      <c r="K89" s="19" t="s">
        <v>1591</v>
      </c>
      <c r="L89" s="19" t="s">
        <v>1590</v>
      </c>
      <c r="M89" s="19" t="s">
        <v>1579</v>
      </c>
      <c r="N89" s="19" t="s">
        <v>2293</v>
      </c>
      <c r="O89" s="19" t="s">
        <v>1588</v>
      </c>
      <c r="P89" s="19" t="s">
        <v>1587</v>
      </c>
      <c r="Q89" s="19" t="s">
        <v>2736</v>
      </c>
      <c r="R89" s="19" t="s">
        <v>1779</v>
      </c>
      <c r="S89" s="19" t="s">
        <v>1584</v>
      </c>
      <c r="T89" s="19" t="s">
        <v>1583</v>
      </c>
      <c r="U89" s="19" t="s">
        <v>1579</v>
      </c>
      <c r="V89" s="19" t="s">
        <v>2735</v>
      </c>
      <c r="W89" s="19" t="s">
        <v>2735</v>
      </c>
      <c r="X89" s="19" t="s">
        <v>2734</v>
      </c>
      <c r="Y89" s="19" t="s">
        <v>2277</v>
      </c>
      <c r="Z89" s="24" t="s">
        <v>2276</v>
      </c>
      <c r="AA89" s="27" t="s">
        <v>3517</v>
      </c>
      <c r="AB89" s="28">
        <f t="shared" si="2"/>
        <v>14</v>
      </c>
      <c r="AC89" s="18" t="str">
        <f t="shared" si="3"/>
        <v>CRAIOVA - GRADINITA CU PROGRAM PRELUNGIT "PITICOT" CRAIOVA</v>
      </c>
    </row>
    <row r="90" spans="1:29" s="18" customFormat="1" x14ac:dyDescent="0.2">
      <c r="A90" s="19" t="s">
        <v>2733</v>
      </c>
      <c r="B90" s="19" t="s">
        <v>2732</v>
      </c>
      <c r="C90" s="19" t="s">
        <v>2731</v>
      </c>
      <c r="D90" s="19" t="s">
        <v>94</v>
      </c>
      <c r="E90" s="19" t="s">
        <v>913</v>
      </c>
      <c r="F90" s="19" t="s">
        <v>2283</v>
      </c>
      <c r="G90" s="19" t="s">
        <v>1595</v>
      </c>
      <c r="H90" s="19" t="s">
        <v>2730</v>
      </c>
      <c r="I90" s="19" t="s">
        <v>2729</v>
      </c>
      <c r="J90" s="19" t="s">
        <v>2728</v>
      </c>
      <c r="K90" s="19" t="s">
        <v>1591</v>
      </c>
      <c r="L90" s="19" t="s">
        <v>1590</v>
      </c>
      <c r="M90" s="19" t="s">
        <v>1579</v>
      </c>
      <c r="N90" s="19" t="s">
        <v>2293</v>
      </c>
      <c r="O90" s="19" t="s">
        <v>1588</v>
      </c>
      <c r="P90" s="19" t="s">
        <v>1587</v>
      </c>
      <c r="Q90" s="19" t="s">
        <v>2727</v>
      </c>
      <c r="R90" s="19" t="s">
        <v>2726</v>
      </c>
      <c r="S90" s="19" t="s">
        <v>1584</v>
      </c>
      <c r="T90" s="19" t="s">
        <v>1583</v>
      </c>
      <c r="U90" s="19" t="s">
        <v>1579</v>
      </c>
      <c r="V90" s="19" t="s">
        <v>2725</v>
      </c>
      <c r="W90" s="19" t="s">
        <v>2724</v>
      </c>
      <c r="X90" s="19" t="s">
        <v>2723</v>
      </c>
      <c r="Y90" s="19" t="s">
        <v>2277</v>
      </c>
      <c r="Z90" s="24" t="s">
        <v>2276</v>
      </c>
      <c r="AA90" s="27" t="s">
        <v>3518</v>
      </c>
      <c r="AB90" s="28">
        <f t="shared" si="2"/>
        <v>14</v>
      </c>
      <c r="AC90" s="18" t="str">
        <f t="shared" si="3"/>
        <v>CRAIOVA - GRADINITA CU PROGRAM PRELUNGIT "SF. ANA" CRAIOVA</v>
      </c>
    </row>
    <row r="91" spans="1:29" s="18" customFormat="1" x14ac:dyDescent="0.2">
      <c r="A91" s="19" t="s">
        <v>2722</v>
      </c>
      <c r="B91" s="19" t="s">
        <v>2721</v>
      </c>
      <c r="C91" s="19" t="s">
        <v>2720</v>
      </c>
      <c r="D91" s="19" t="s">
        <v>96</v>
      </c>
      <c r="E91" s="19" t="s">
        <v>913</v>
      </c>
      <c r="F91" s="19" t="s">
        <v>2283</v>
      </c>
      <c r="G91" s="19" t="s">
        <v>1595</v>
      </c>
      <c r="H91" s="19" t="s">
        <v>2719</v>
      </c>
      <c r="I91" s="19" t="s">
        <v>1826</v>
      </c>
      <c r="J91" s="19" t="s">
        <v>2718</v>
      </c>
      <c r="K91" s="19" t="s">
        <v>1591</v>
      </c>
      <c r="L91" s="19" t="s">
        <v>1590</v>
      </c>
      <c r="M91" s="19" t="s">
        <v>1579</v>
      </c>
      <c r="N91" s="19" t="s">
        <v>2293</v>
      </c>
      <c r="O91" s="19" t="s">
        <v>1588</v>
      </c>
      <c r="P91" s="19" t="s">
        <v>1587</v>
      </c>
      <c r="Q91" s="19" t="s">
        <v>2717</v>
      </c>
      <c r="R91" s="19" t="s">
        <v>1637</v>
      </c>
      <c r="S91" s="19" t="s">
        <v>1584</v>
      </c>
      <c r="T91" s="19" t="s">
        <v>1583</v>
      </c>
      <c r="U91" s="19" t="s">
        <v>1579</v>
      </c>
      <c r="V91" s="19" t="s">
        <v>2716</v>
      </c>
      <c r="W91" s="19" t="s">
        <v>2716</v>
      </c>
      <c r="X91" s="19" t="s">
        <v>2715</v>
      </c>
      <c r="Y91" s="19" t="s">
        <v>2277</v>
      </c>
      <c r="Z91" s="24" t="s">
        <v>2276</v>
      </c>
      <c r="AA91" s="27" t="s">
        <v>3519</v>
      </c>
      <c r="AB91" s="28">
        <f t="shared" si="2"/>
        <v>16</v>
      </c>
      <c r="AC91" s="18" t="str">
        <f t="shared" si="3"/>
        <v>CRAIOVA - GRADINITA CU PROGRAM PRELUNGIT "SF. LUCIA" CRAIOVA</v>
      </c>
    </row>
    <row r="92" spans="1:29" s="18" customFormat="1" x14ac:dyDescent="0.2">
      <c r="A92" s="19" t="s">
        <v>2714</v>
      </c>
      <c r="B92" s="19" t="s">
        <v>2713</v>
      </c>
      <c r="C92" s="19" t="s">
        <v>2712</v>
      </c>
      <c r="D92" s="19" t="s">
        <v>99</v>
      </c>
      <c r="E92" s="19" t="s">
        <v>913</v>
      </c>
      <c r="F92" s="19" t="s">
        <v>2283</v>
      </c>
      <c r="G92" s="19" t="s">
        <v>1595</v>
      </c>
      <c r="H92" s="19" t="s">
        <v>2711</v>
      </c>
      <c r="I92" s="19" t="s">
        <v>2710</v>
      </c>
      <c r="J92" s="19" t="s">
        <v>2709</v>
      </c>
      <c r="K92" s="19" t="s">
        <v>1591</v>
      </c>
      <c r="L92" s="19" t="s">
        <v>1590</v>
      </c>
      <c r="M92" s="19" t="s">
        <v>1579</v>
      </c>
      <c r="N92" s="19" t="s">
        <v>2293</v>
      </c>
      <c r="O92" s="19" t="s">
        <v>1588</v>
      </c>
      <c r="P92" s="19" t="s">
        <v>1587</v>
      </c>
      <c r="Q92" s="19" t="s">
        <v>2708</v>
      </c>
      <c r="R92" s="19" t="s">
        <v>1617</v>
      </c>
      <c r="S92" s="19" t="s">
        <v>1584</v>
      </c>
      <c r="T92" s="19" t="s">
        <v>1583</v>
      </c>
      <c r="U92" s="19" t="s">
        <v>1579</v>
      </c>
      <c r="V92" s="19" t="s">
        <v>2707</v>
      </c>
      <c r="W92" s="19" t="s">
        <v>2706</v>
      </c>
      <c r="X92" s="19" t="s">
        <v>2705</v>
      </c>
      <c r="Y92" s="19" t="s">
        <v>2277</v>
      </c>
      <c r="Z92" s="24" t="s">
        <v>2276</v>
      </c>
      <c r="AA92" s="27" t="s">
        <v>3520</v>
      </c>
      <c r="AB92" s="28">
        <f t="shared" si="2"/>
        <v>24</v>
      </c>
      <c r="AC92" s="18" t="str">
        <f t="shared" si="3"/>
        <v>CRAIOVA - GRADINITA CU PROGRAM PRELUNGIT "TRAIAN DEMETRESCU" CRAIOVA</v>
      </c>
    </row>
    <row r="93" spans="1:29" s="18" customFormat="1" x14ac:dyDescent="0.2">
      <c r="A93" s="19" t="s">
        <v>2704</v>
      </c>
      <c r="B93" s="19" t="s">
        <v>2703</v>
      </c>
      <c r="C93" s="19" t="s">
        <v>2702</v>
      </c>
      <c r="D93" s="19" t="s">
        <v>101</v>
      </c>
      <c r="E93" s="19" t="s">
        <v>913</v>
      </c>
      <c r="F93" s="19" t="s">
        <v>2283</v>
      </c>
      <c r="G93" s="19" t="s">
        <v>1595</v>
      </c>
      <c r="H93" s="19" t="s">
        <v>2701</v>
      </c>
      <c r="I93" s="19" t="s">
        <v>2700</v>
      </c>
      <c r="J93" s="19" t="s">
        <v>2699</v>
      </c>
      <c r="K93" s="19" t="s">
        <v>1591</v>
      </c>
      <c r="L93" s="19" t="s">
        <v>1590</v>
      </c>
      <c r="M93" s="19" t="s">
        <v>1579</v>
      </c>
      <c r="N93" s="19" t="s">
        <v>2293</v>
      </c>
      <c r="O93" s="19" t="s">
        <v>1588</v>
      </c>
      <c r="P93" s="19" t="s">
        <v>1587</v>
      </c>
      <c r="Q93" s="19" t="s">
        <v>2698</v>
      </c>
      <c r="R93" s="19" t="s">
        <v>1607</v>
      </c>
      <c r="S93" s="19" t="s">
        <v>1584</v>
      </c>
      <c r="T93" s="19" t="s">
        <v>1583</v>
      </c>
      <c r="U93" s="19" t="s">
        <v>1579</v>
      </c>
      <c r="V93" s="19" t="s">
        <v>2697</v>
      </c>
      <c r="W93" s="19" t="s">
        <v>2697</v>
      </c>
      <c r="X93" s="19" t="s">
        <v>2696</v>
      </c>
      <c r="Y93" s="19" t="s">
        <v>2277</v>
      </c>
      <c r="Z93" s="24" t="s">
        <v>2276</v>
      </c>
      <c r="AA93" s="27" t="s">
        <v>3521</v>
      </c>
      <c r="AB93" s="28">
        <f t="shared" si="2"/>
        <v>25</v>
      </c>
      <c r="AC93" s="18" t="str">
        <f t="shared" si="3"/>
        <v>CRAIOVA - GRADINITA CU PROGRAM PRELUNGIT "TUDOR VLADIMIRESCU" CRAIOVA</v>
      </c>
    </row>
    <row r="94" spans="1:29" s="18" customFormat="1" x14ac:dyDescent="0.2">
      <c r="A94" s="19" t="s">
        <v>2695</v>
      </c>
      <c r="B94" s="19" t="s">
        <v>2694</v>
      </c>
      <c r="C94" s="19" t="s">
        <v>2693</v>
      </c>
      <c r="D94" s="19" t="s">
        <v>103</v>
      </c>
      <c r="E94" s="19" t="s">
        <v>913</v>
      </c>
      <c r="F94" s="19" t="s">
        <v>2283</v>
      </c>
      <c r="G94" s="19" t="s">
        <v>1595</v>
      </c>
      <c r="H94" s="19" t="s">
        <v>2692</v>
      </c>
      <c r="I94" s="19" t="s">
        <v>2691</v>
      </c>
      <c r="J94" s="19" t="s">
        <v>2690</v>
      </c>
      <c r="K94" s="19" t="s">
        <v>1591</v>
      </c>
      <c r="L94" s="19" t="s">
        <v>1590</v>
      </c>
      <c r="M94" s="19" t="s">
        <v>1579</v>
      </c>
      <c r="N94" s="19" t="s">
        <v>2293</v>
      </c>
      <c r="O94" s="19" t="s">
        <v>1588</v>
      </c>
      <c r="P94" s="19" t="s">
        <v>1587</v>
      </c>
      <c r="Q94" s="19" t="s">
        <v>2689</v>
      </c>
      <c r="R94" s="19" t="s">
        <v>1607</v>
      </c>
      <c r="S94" s="19" t="s">
        <v>1584</v>
      </c>
      <c r="T94" s="19" t="s">
        <v>1583</v>
      </c>
      <c r="U94" s="19" t="s">
        <v>1579</v>
      </c>
      <c r="V94" s="19" t="s">
        <v>2688</v>
      </c>
      <c r="W94" s="19" t="s">
        <v>2688</v>
      </c>
      <c r="X94" s="19" t="s">
        <v>2687</v>
      </c>
      <c r="Y94" s="19" t="s">
        <v>2277</v>
      </c>
      <c r="Z94" s="24" t="s">
        <v>2276</v>
      </c>
      <c r="AA94" s="27" t="s">
        <v>3522</v>
      </c>
      <c r="AB94" s="28">
        <f t="shared" si="2"/>
        <v>16</v>
      </c>
      <c r="AC94" s="18" t="str">
        <f t="shared" si="3"/>
        <v>CRAIOVA - GRADINITA CU PROGRAM PRELUNGIT "VOINICEII" CRAIOVA</v>
      </c>
    </row>
    <row r="95" spans="1:29" s="18" customFormat="1" x14ac:dyDescent="0.2">
      <c r="A95" s="19" t="s">
        <v>2686</v>
      </c>
      <c r="B95" s="19" t="s">
        <v>2685</v>
      </c>
      <c r="C95" s="19" t="s">
        <v>2684</v>
      </c>
      <c r="D95" s="19" t="s">
        <v>2683</v>
      </c>
      <c r="E95" s="19" t="s">
        <v>913</v>
      </c>
      <c r="F95" s="19" t="s">
        <v>2283</v>
      </c>
      <c r="G95" s="19" t="s">
        <v>1595</v>
      </c>
      <c r="H95" s="19" t="s">
        <v>2682</v>
      </c>
      <c r="I95" s="19" t="s">
        <v>2042</v>
      </c>
      <c r="J95" s="19" t="s">
        <v>1580</v>
      </c>
      <c r="K95" s="19" t="s">
        <v>1591</v>
      </c>
      <c r="L95" s="19" t="s">
        <v>2681</v>
      </c>
      <c r="M95" s="19" t="s">
        <v>1579</v>
      </c>
      <c r="N95" s="19" t="s">
        <v>1589</v>
      </c>
      <c r="O95" s="19" t="s">
        <v>1588</v>
      </c>
      <c r="P95" s="19" t="s">
        <v>1587</v>
      </c>
      <c r="Q95" s="19" t="s">
        <v>2680</v>
      </c>
      <c r="R95" s="19" t="s">
        <v>1579</v>
      </c>
      <c r="S95" s="19" t="s">
        <v>1579</v>
      </c>
      <c r="T95" s="19" t="s">
        <v>1583</v>
      </c>
      <c r="U95" s="19" t="s">
        <v>1579</v>
      </c>
      <c r="V95" s="19" t="s">
        <v>2679</v>
      </c>
      <c r="W95" s="19" t="s">
        <v>2678</v>
      </c>
      <c r="X95" s="19" t="s">
        <v>2677</v>
      </c>
      <c r="Y95" s="19" t="s">
        <v>1580</v>
      </c>
      <c r="Z95" s="24" t="s">
        <v>1579</v>
      </c>
      <c r="AA95" s="27" t="s">
        <v>3489</v>
      </c>
      <c r="AB95" s="28">
        <f t="shared" si="2"/>
        <v>11</v>
      </c>
      <c r="AC95" s="18" t="str">
        <f t="shared" si="3"/>
        <v>CRAIOVA - INSPECTORATUL SCOLAR JUDETUL DOLJ CRAIOVA</v>
      </c>
    </row>
    <row r="96" spans="1:29" s="18" customFormat="1" x14ac:dyDescent="0.2">
      <c r="A96" s="19" t="s">
        <v>2676</v>
      </c>
      <c r="B96" s="19" t="s">
        <v>2675</v>
      </c>
      <c r="C96" s="19" t="s">
        <v>2674</v>
      </c>
      <c r="D96" s="19" t="s">
        <v>106</v>
      </c>
      <c r="E96" s="19" t="s">
        <v>913</v>
      </c>
      <c r="F96" s="19" t="s">
        <v>2283</v>
      </c>
      <c r="G96" s="19" t="s">
        <v>1595</v>
      </c>
      <c r="H96" s="19" t="s">
        <v>2492</v>
      </c>
      <c r="I96" s="19" t="s">
        <v>2673</v>
      </c>
      <c r="J96" s="19" t="s">
        <v>2672</v>
      </c>
      <c r="K96" s="19" t="s">
        <v>1591</v>
      </c>
      <c r="L96" s="19" t="s">
        <v>1590</v>
      </c>
      <c r="M96" s="19" t="s">
        <v>1579</v>
      </c>
      <c r="N96" s="19" t="s">
        <v>1589</v>
      </c>
      <c r="O96" s="19" t="s">
        <v>1588</v>
      </c>
      <c r="P96" s="19" t="s">
        <v>1587</v>
      </c>
      <c r="Q96" s="19" t="s">
        <v>2671</v>
      </c>
      <c r="R96" s="19" t="s">
        <v>1662</v>
      </c>
      <c r="S96" s="19" t="s">
        <v>1584</v>
      </c>
      <c r="T96" s="19" t="s">
        <v>1583</v>
      </c>
      <c r="U96" s="19" t="s">
        <v>1579</v>
      </c>
      <c r="V96" s="19" t="s">
        <v>2670</v>
      </c>
      <c r="W96" s="19" t="s">
        <v>2670</v>
      </c>
      <c r="X96" s="19" t="s">
        <v>2669</v>
      </c>
      <c r="Y96" s="19" t="s">
        <v>2277</v>
      </c>
      <c r="Z96" s="24" t="s">
        <v>2276</v>
      </c>
      <c r="AA96" s="27" t="s">
        <v>1459</v>
      </c>
      <c r="AB96" s="28">
        <f t="shared" si="2"/>
        <v>14</v>
      </c>
      <c r="AC96" s="18" t="str">
        <f t="shared" si="3"/>
        <v>CRAIOVA - LICEUL "CHARLES LAUGIER" CRAIOVA</v>
      </c>
    </row>
    <row r="97" spans="1:29" s="18" customFormat="1" x14ac:dyDescent="0.2">
      <c r="A97" s="19" t="s">
        <v>2668</v>
      </c>
      <c r="B97" s="19" t="s">
        <v>2667</v>
      </c>
      <c r="C97" s="19" t="s">
        <v>2666</v>
      </c>
      <c r="D97" s="19" t="s">
        <v>108</v>
      </c>
      <c r="E97" s="19" t="s">
        <v>913</v>
      </c>
      <c r="F97" s="19" t="s">
        <v>2283</v>
      </c>
      <c r="G97" s="19" t="s">
        <v>1595</v>
      </c>
      <c r="H97" s="19" t="s">
        <v>2357</v>
      </c>
      <c r="I97" s="19" t="s">
        <v>2356</v>
      </c>
      <c r="J97" s="19" t="s">
        <v>2665</v>
      </c>
      <c r="K97" s="19" t="s">
        <v>1591</v>
      </c>
      <c r="L97" s="19" t="s">
        <v>1590</v>
      </c>
      <c r="M97" s="19" t="s">
        <v>1579</v>
      </c>
      <c r="N97" s="19" t="s">
        <v>1589</v>
      </c>
      <c r="O97" s="19" t="s">
        <v>1588</v>
      </c>
      <c r="P97" s="19" t="s">
        <v>1587</v>
      </c>
      <c r="Q97" s="19" t="s">
        <v>2664</v>
      </c>
      <c r="R97" s="19" t="s">
        <v>1637</v>
      </c>
      <c r="S97" s="19" t="s">
        <v>1584</v>
      </c>
      <c r="T97" s="19" t="s">
        <v>1583</v>
      </c>
      <c r="U97" s="19" t="s">
        <v>1579</v>
      </c>
      <c r="V97" s="19" t="s">
        <v>2663</v>
      </c>
      <c r="W97" s="19" t="s">
        <v>2663</v>
      </c>
      <c r="X97" s="19" t="s">
        <v>2662</v>
      </c>
      <c r="Y97" s="19" t="s">
        <v>2277</v>
      </c>
      <c r="Z97" s="24" t="s">
        <v>2276</v>
      </c>
      <c r="AA97" s="27" t="s">
        <v>1464</v>
      </c>
      <c r="AB97" s="28">
        <f t="shared" si="2"/>
        <v>14</v>
      </c>
      <c r="AC97" s="18" t="str">
        <f t="shared" si="3"/>
        <v>CRAIOVA - LICEUL "MATEI BASARAB" CRAIOVA</v>
      </c>
    </row>
    <row r="98" spans="1:29" s="18" customFormat="1" x14ac:dyDescent="0.2">
      <c r="A98" s="19" t="s">
        <v>2661</v>
      </c>
      <c r="B98" s="19" t="s">
        <v>2660</v>
      </c>
      <c r="C98" s="19" t="s">
        <v>2659</v>
      </c>
      <c r="D98" s="19" t="s">
        <v>110</v>
      </c>
      <c r="E98" s="19" t="s">
        <v>913</v>
      </c>
      <c r="F98" s="19" t="s">
        <v>2283</v>
      </c>
      <c r="G98" s="19" t="s">
        <v>1595</v>
      </c>
      <c r="H98" s="19" t="s">
        <v>2658</v>
      </c>
      <c r="I98" s="19" t="s">
        <v>2657</v>
      </c>
      <c r="J98" s="19" t="s">
        <v>2656</v>
      </c>
      <c r="K98" s="19" t="s">
        <v>1591</v>
      </c>
      <c r="L98" s="19" t="s">
        <v>1590</v>
      </c>
      <c r="M98" s="19" t="s">
        <v>1579</v>
      </c>
      <c r="N98" s="19" t="s">
        <v>1589</v>
      </c>
      <c r="O98" s="19" t="s">
        <v>1588</v>
      </c>
      <c r="P98" s="19" t="s">
        <v>1587</v>
      </c>
      <c r="Q98" s="19" t="s">
        <v>2655</v>
      </c>
      <c r="R98" s="19" t="s">
        <v>1662</v>
      </c>
      <c r="S98" s="19" t="s">
        <v>1584</v>
      </c>
      <c r="T98" s="19" t="s">
        <v>1583</v>
      </c>
      <c r="U98" s="19" t="s">
        <v>1579</v>
      </c>
      <c r="V98" s="19" t="s">
        <v>2654</v>
      </c>
      <c r="W98" s="19" t="s">
        <v>2654</v>
      </c>
      <c r="X98" s="19" t="s">
        <v>2653</v>
      </c>
      <c r="Y98" s="19" t="s">
        <v>2277</v>
      </c>
      <c r="Z98" s="24" t="s">
        <v>2276</v>
      </c>
      <c r="AA98" s="27" t="s">
        <v>1460</v>
      </c>
      <c r="AB98" s="28">
        <f t="shared" si="2"/>
        <v>11</v>
      </c>
      <c r="AC98" s="18" t="str">
        <f t="shared" si="3"/>
        <v>CRAIOVA - LICEUL "TRAIAN VUIA" CRAIOVA</v>
      </c>
    </row>
    <row r="99" spans="1:29" s="18" customFormat="1" x14ac:dyDescent="0.2">
      <c r="A99" s="19" t="s">
        <v>2652</v>
      </c>
      <c r="B99" s="19" t="s">
        <v>1580</v>
      </c>
      <c r="C99" s="19" t="s">
        <v>2651</v>
      </c>
      <c r="D99" s="19" t="s">
        <v>116</v>
      </c>
      <c r="E99" s="19" t="s">
        <v>913</v>
      </c>
      <c r="F99" s="19" t="s">
        <v>2283</v>
      </c>
      <c r="G99" s="19" t="s">
        <v>1595</v>
      </c>
      <c r="H99" s="19" t="s">
        <v>2501</v>
      </c>
      <c r="I99" s="19" t="s">
        <v>2650</v>
      </c>
      <c r="J99" s="19" t="s">
        <v>2649</v>
      </c>
      <c r="K99" s="19" t="s">
        <v>1591</v>
      </c>
      <c r="L99" s="19" t="s">
        <v>1590</v>
      </c>
      <c r="M99" s="19" t="s">
        <v>1579</v>
      </c>
      <c r="N99" s="19" t="s">
        <v>1589</v>
      </c>
      <c r="O99" s="19" t="s">
        <v>1588</v>
      </c>
      <c r="P99" s="19" t="s">
        <v>1587</v>
      </c>
      <c r="Q99" s="19" t="s">
        <v>2648</v>
      </c>
      <c r="R99" s="19" t="s">
        <v>1607</v>
      </c>
      <c r="S99" s="19" t="s">
        <v>1579</v>
      </c>
      <c r="T99" s="19" t="s">
        <v>2336</v>
      </c>
      <c r="U99" s="19" t="s">
        <v>1579</v>
      </c>
      <c r="V99" s="19" t="s">
        <v>2647</v>
      </c>
      <c r="W99" s="19" t="s">
        <v>2647</v>
      </c>
      <c r="X99" s="19" t="s">
        <v>2646</v>
      </c>
      <c r="Y99" s="19" t="s">
        <v>2277</v>
      </c>
      <c r="Z99" s="24" t="s">
        <v>2276</v>
      </c>
      <c r="AA99" s="27" t="s">
        <v>3490</v>
      </c>
      <c r="AB99" s="28">
        <f t="shared" si="2"/>
        <v>15</v>
      </c>
      <c r="AC99" s="18" t="str">
        <f t="shared" si="3"/>
        <v>CRAIOVA - LICEUL "VOLTAIRE" CRAIOVA</v>
      </c>
    </row>
    <row r="100" spans="1:29" s="18" customFormat="1" x14ac:dyDescent="0.2">
      <c r="A100" s="19" t="s">
        <v>2645</v>
      </c>
      <c r="B100" s="19" t="s">
        <v>2644</v>
      </c>
      <c r="C100" s="19" t="s">
        <v>2643</v>
      </c>
      <c r="D100" s="19" t="s">
        <v>112</v>
      </c>
      <c r="E100" s="19" t="s">
        <v>913</v>
      </c>
      <c r="F100" s="19" t="s">
        <v>2283</v>
      </c>
      <c r="G100" s="19" t="s">
        <v>1595</v>
      </c>
      <c r="H100" s="19" t="s">
        <v>2642</v>
      </c>
      <c r="I100" s="19" t="s">
        <v>1858</v>
      </c>
      <c r="J100" s="19" t="s">
        <v>2641</v>
      </c>
      <c r="K100" s="19" t="s">
        <v>1591</v>
      </c>
      <c r="L100" s="19" t="s">
        <v>1590</v>
      </c>
      <c r="M100" s="19" t="s">
        <v>1579</v>
      </c>
      <c r="N100" s="19" t="s">
        <v>1589</v>
      </c>
      <c r="O100" s="19" t="s">
        <v>1588</v>
      </c>
      <c r="P100" s="19" t="s">
        <v>1587</v>
      </c>
      <c r="Q100" s="19" t="s">
        <v>2640</v>
      </c>
      <c r="R100" s="19" t="s">
        <v>1607</v>
      </c>
      <c r="S100" s="19" t="s">
        <v>1584</v>
      </c>
      <c r="T100" s="19" t="s">
        <v>1583</v>
      </c>
      <c r="U100" s="19" t="s">
        <v>1579</v>
      </c>
      <c r="V100" s="19" t="s">
        <v>2639</v>
      </c>
      <c r="W100" s="19" t="s">
        <v>2639</v>
      </c>
      <c r="X100" s="19" t="s">
        <v>2638</v>
      </c>
      <c r="Y100" s="19" t="s">
        <v>2277</v>
      </c>
      <c r="Z100" s="24" t="s">
        <v>2276</v>
      </c>
      <c r="AA100" s="27" t="s">
        <v>1461</v>
      </c>
      <c r="AB100" s="28">
        <f t="shared" si="2"/>
        <v>13</v>
      </c>
      <c r="AC100" s="18" t="str">
        <f t="shared" si="3"/>
        <v>CRAIOVA - LICEUL CU PROGRAM SPORTIV "PETRACHE TRISCU" CRAIOVA</v>
      </c>
    </row>
    <row r="101" spans="1:29" s="18" customFormat="1" x14ac:dyDescent="0.2">
      <c r="A101" s="19" t="s">
        <v>2637</v>
      </c>
      <c r="B101" s="19" t="s">
        <v>2636</v>
      </c>
      <c r="C101" s="19" t="s">
        <v>2635</v>
      </c>
      <c r="D101" s="19" t="s">
        <v>114</v>
      </c>
      <c r="E101" s="19" t="s">
        <v>913</v>
      </c>
      <c r="F101" s="19" t="s">
        <v>2283</v>
      </c>
      <c r="G101" s="19" t="s">
        <v>1595</v>
      </c>
      <c r="H101" s="19" t="s">
        <v>2634</v>
      </c>
      <c r="I101" s="19" t="s">
        <v>2261</v>
      </c>
      <c r="J101" s="19" t="s">
        <v>2633</v>
      </c>
      <c r="K101" s="19" t="s">
        <v>1591</v>
      </c>
      <c r="L101" s="19" t="s">
        <v>1590</v>
      </c>
      <c r="M101" s="19" t="s">
        <v>1579</v>
      </c>
      <c r="N101" s="19" t="s">
        <v>1589</v>
      </c>
      <c r="O101" s="19" t="s">
        <v>1588</v>
      </c>
      <c r="P101" s="19" t="s">
        <v>1587</v>
      </c>
      <c r="Q101" s="19" t="s">
        <v>2632</v>
      </c>
      <c r="R101" s="19" t="s">
        <v>1662</v>
      </c>
      <c r="S101" s="19" t="s">
        <v>1584</v>
      </c>
      <c r="T101" s="19" t="s">
        <v>1583</v>
      </c>
      <c r="U101" s="19" t="s">
        <v>1579</v>
      </c>
      <c r="V101" s="19" t="s">
        <v>2631</v>
      </c>
      <c r="W101" s="19" t="s">
        <v>2631</v>
      </c>
      <c r="X101" s="19" t="s">
        <v>2630</v>
      </c>
      <c r="Y101" s="19" t="s">
        <v>2277</v>
      </c>
      <c r="Z101" s="24" t="s">
        <v>2276</v>
      </c>
      <c r="AA101" s="27" t="s">
        <v>1458</v>
      </c>
      <c r="AB101" s="28">
        <f t="shared" si="2"/>
        <v>11</v>
      </c>
      <c r="AC101" s="18" t="str">
        <f t="shared" si="3"/>
        <v>CRAIOVA - LICEUL DE ARTE "MARIN SORESCU" CRAIOVA</v>
      </c>
    </row>
    <row r="102" spans="1:29" s="18" customFormat="1" x14ac:dyDescent="0.2">
      <c r="A102" s="19" t="s">
        <v>2629</v>
      </c>
      <c r="B102" s="19" t="s">
        <v>2628</v>
      </c>
      <c r="C102" s="19" t="s">
        <v>2627</v>
      </c>
      <c r="D102" s="19" t="s">
        <v>125</v>
      </c>
      <c r="E102" s="19" t="s">
        <v>913</v>
      </c>
      <c r="F102" s="19" t="s">
        <v>2283</v>
      </c>
      <c r="G102" s="19" t="s">
        <v>1595</v>
      </c>
      <c r="H102" s="19" t="s">
        <v>2626</v>
      </c>
      <c r="I102" s="19" t="s">
        <v>2625</v>
      </c>
      <c r="J102" s="19" t="s">
        <v>2624</v>
      </c>
      <c r="K102" s="19" t="s">
        <v>1591</v>
      </c>
      <c r="L102" s="19" t="s">
        <v>1590</v>
      </c>
      <c r="M102" s="19" t="s">
        <v>1579</v>
      </c>
      <c r="N102" s="19" t="s">
        <v>2623</v>
      </c>
      <c r="O102" s="19" t="s">
        <v>1588</v>
      </c>
      <c r="P102" s="19" t="s">
        <v>1587</v>
      </c>
      <c r="Q102" s="19" t="s">
        <v>2622</v>
      </c>
      <c r="R102" s="19" t="s">
        <v>1579</v>
      </c>
      <c r="S102" s="19" t="s">
        <v>1584</v>
      </c>
      <c r="T102" s="19" t="s">
        <v>1583</v>
      </c>
      <c r="U102" s="19" t="s">
        <v>1579</v>
      </c>
      <c r="V102" s="19" t="s">
        <v>2621</v>
      </c>
      <c r="W102" s="19" t="s">
        <v>2621</v>
      </c>
      <c r="X102" s="19" t="s">
        <v>2620</v>
      </c>
      <c r="Y102" s="19" t="s">
        <v>1580</v>
      </c>
      <c r="Z102" s="24" t="s">
        <v>1579</v>
      </c>
      <c r="AA102" s="27" t="s">
        <v>1465</v>
      </c>
      <c r="AB102" s="28">
        <f t="shared" si="2"/>
        <v>14</v>
      </c>
      <c r="AC102" s="18" t="str">
        <f t="shared" si="3"/>
        <v>CRAIOVA - LICEUL TEHNOLOGIC "GEORGE BIBESCU" CRAIOVA</v>
      </c>
    </row>
    <row r="103" spans="1:29" s="18" customFormat="1" x14ac:dyDescent="0.2">
      <c r="A103" s="19" t="s">
        <v>2619</v>
      </c>
      <c r="B103" s="19" t="s">
        <v>2618</v>
      </c>
      <c r="C103" s="19" t="s">
        <v>2617</v>
      </c>
      <c r="D103" s="19" t="s">
        <v>135</v>
      </c>
      <c r="E103" s="19" t="s">
        <v>913</v>
      </c>
      <c r="F103" s="19" t="s">
        <v>2283</v>
      </c>
      <c r="G103" s="19" t="s">
        <v>1595</v>
      </c>
      <c r="H103" s="19" t="s">
        <v>2616</v>
      </c>
      <c r="I103" s="19" t="s">
        <v>2615</v>
      </c>
      <c r="J103" s="19" t="s">
        <v>2614</v>
      </c>
      <c r="K103" s="19" t="s">
        <v>1591</v>
      </c>
      <c r="L103" s="19" t="s">
        <v>1590</v>
      </c>
      <c r="M103" s="19" t="s">
        <v>1579</v>
      </c>
      <c r="N103" s="19" t="s">
        <v>1689</v>
      </c>
      <c r="O103" s="19" t="s">
        <v>1588</v>
      </c>
      <c r="P103" s="19" t="s">
        <v>1587</v>
      </c>
      <c r="Q103" s="19" t="s">
        <v>2613</v>
      </c>
      <c r="R103" s="19" t="s">
        <v>1662</v>
      </c>
      <c r="S103" s="19" t="s">
        <v>1584</v>
      </c>
      <c r="T103" s="19" t="s">
        <v>1583</v>
      </c>
      <c r="U103" s="19" t="s">
        <v>1579</v>
      </c>
      <c r="V103" s="19" t="s">
        <v>2612</v>
      </c>
      <c r="W103" s="19" t="s">
        <v>2612</v>
      </c>
      <c r="X103" s="19" t="s">
        <v>2611</v>
      </c>
      <c r="Y103" s="19" t="s">
        <v>2277</v>
      </c>
      <c r="Z103" s="24" t="s">
        <v>2276</v>
      </c>
      <c r="AA103" s="27" t="s">
        <v>3530</v>
      </c>
      <c r="AB103" s="28">
        <f t="shared" si="2"/>
        <v>11</v>
      </c>
      <c r="AC103" s="18" t="str">
        <f t="shared" si="3"/>
        <v>CRAIOVA - LICEUL TEHNOLOGIC AUTO CRAIOVA</v>
      </c>
    </row>
    <row r="104" spans="1:29" s="18" customFormat="1" x14ac:dyDescent="0.2">
      <c r="A104" s="19" t="s">
        <v>2610</v>
      </c>
      <c r="B104" s="19" t="s">
        <v>2609</v>
      </c>
      <c r="C104" s="19" t="s">
        <v>2608</v>
      </c>
      <c r="D104" s="19" t="s">
        <v>137</v>
      </c>
      <c r="E104" s="19" t="s">
        <v>913</v>
      </c>
      <c r="F104" s="19" t="s">
        <v>2283</v>
      </c>
      <c r="G104" s="19" t="s">
        <v>1595</v>
      </c>
      <c r="H104" s="19" t="s">
        <v>2607</v>
      </c>
      <c r="I104" s="19" t="s">
        <v>2606</v>
      </c>
      <c r="J104" s="19" t="s">
        <v>2605</v>
      </c>
      <c r="K104" s="19" t="s">
        <v>1591</v>
      </c>
      <c r="L104" s="19" t="s">
        <v>1590</v>
      </c>
      <c r="M104" s="19" t="s">
        <v>1579</v>
      </c>
      <c r="N104" s="19" t="s">
        <v>1589</v>
      </c>
      <c r="O104" s="19" t="s">
        <v>1588</v>
      </c>
      <c r="P104" s="19" t="s">
        <v>1587</v>
      </c>
      <c r="Q104" s="19" t="s">
        <v>2604</v>
      </c>
      <c r="R104" s="19" t="s">
        <v>1585</v>
      </c>
      <c r="S104" s="19" t="s">
        <v>1584</v>
      </c>
      <c r="T104" s="19" t="s">
        <v>1583</v>
      </c>
      <c r="U104" s="19" t="s">
        <v>1579</v>
      </c>
      <c r="V104" s="19" t="s">
        <v>2603</v>
      </c>
      <c r="W104" s="19" t="s">
        <v>2602</v>
      </c>
      <c r="X104" s="19" t="s">
        <v>2601</v>
      </c>
      <c r="Y104" s="19" t="s">
        <v>2277</v>
      </c>
      <c r="Z104" s="24" t="s">
        <v>2276</v>
      </c>
      <c r="AA104" s="27" t="s">
        <v>1467</v>
      </c>
      <c r="AB104" s="28">
        <f t="shared" si="2"/>
        <v>18</v>
      </c>
      <c r="AC104" s="18" t="str">
        <f t="shared" si="3"/>
        <v>CRAIOVA - LICEUL TEHNOLOGIC DE TRANSPORTURI AUTO CRAIOVA</v>
      </c>
    </row>
    <row r="105" spans="1:29" s="18" customFormat="1" x14ac:dyDescent="0.2">
      <c r="A105" s="19" t="s">
        <v>2600</v>
      </c>
      <c r="B105" s="19" t="s">
        <v>2599</v>
      </c>
      <c r="C105" s="19" t="s">
        <v>2598</v>
      </c>
      <c r="D105" s="19" t="s">
        <v>139</v>
      </c>
      <c r="E105" s="19" t="s">
        <v>913</v>
      </c>
      <c r="F105" s="19" t="s">
        <v>2283</v>
      </c>
      <c r="G105" s="19" t="s">
        <v>1595</v>
      </c>
      <c r="H105" s="19" t="s">
        <v>2597</v>
      </c>
      <c r="I105" s="19" t="s">
        <v>1975</v>
      </c>
      <c r="J105" s="19" t="s">
        <v>2596</v>
      </c>
      <c r="K105" s="19" t="s">
        <v>1591</v>
      </c>
      <c r="L105" s="19" t="s">
        <v>1590</v>
      </c>
      <c r="M105" s="19" t="s">
        <v>1579</v>
      </c>
      <c r="N105" s="19" t="s">
        <v>1589</v>
      </c>
      <c r="O105" s="19" t="s">
        <v>1588</v>
      </c>
      <c r="P105" s="19" t="s">
        <v>1587</v>
      </c>
      <c r="Q105" s="19" t="s">
        <v>2595</v>
      </c>
      <c r="R105" s="19" t="s">
        <v>1662</v>
      </c>
      <c r="S105" s="19" t="s">
        <v>1584</v>
      </c>
      <c r="T105" s="19" t="s">
        <v>1583</v>
      </c>
      <c r="U105" s="19" t="s">
        <v>1579</v>
      </c>
      <c r="V105" s="19" t="s">
        <v>2594</v>
      </c>
      <c r="W105" s="19" t="s">
        <v>2593</v>
      </c>
      <c r="X105" s="19" t="s">
        <v>2592</v>
      </c>
      <c r="Y105" s="19" t="s">
        <v>1580</v>
      </c>
      <c r="Z105" s="24" t="s">
        <v>1579</v>
      </c>
      <c r="AA105" s="27" t="s">
        <v>1470</v>
      </c>
      <c r="AB105" s="28">
        <f t="shared" si="2"/>
        <v>16</v>
      </c>
      <c r="AC105" s="18" t="str">
        <f t="shared" si="3"/>
        <v>CRAIOVA - LICEUL TEHNOLOGIC SPECIAL "BEETHOVEN" CRAIOVA</v>
      </c>
    </row>
    <row r="106" spans="1:29" s="18" customFormat="1" x14ac:dyDescent="0.2">
      <c r="A106" s="19" t="s">
        <v>2591</v>
      </c>
      <c r="B106" s="19" t="s">
        <v>2590</v>
      </c>
      <c r="C106" s="19" t="s">
        <v>2589</v>
      </c>
      <c r="D106" s="19" t="s">
        <v>141</v>
      </c>
      <c r="E106" s="19" t="s">
        <v>913</v>
      </c>
      <c r="F106" s="19" t="s">
        <v>2283</v>
      </c>
      <c r="G106" s="19" t="s">
        <v>1595</v>
      </c>
      <c r="H106" s="19" t="s">
        <v>2588</v>
      </c>
      <c r="I106" s="19" t="s">
        <v>2587</v>
      </c>
      <c r="J106" s="19" t="s">
        <v>1580</v>
      </c>
      <c r="K106" s="19" t="s">
        <v>1591</v>
      </c>
      <c r="L106" s="19" t="s">
        <v>1590</v>
      </c>
      <c r="M106" s="19" t="s">
        <v>1579</v>
      </c>
      <c r="N106" s="19" t="s">
        <v>1589</v>
      </c>
      <c r="O106" s="19" t="s">
        <v>1588</v>
      </c>
      <c r="P106" s="19" t="s">
        <v>1587</v>
      </c>
      <c r="Q106" s="19" t="s">
        <v>2586</v>
      </c>
      <c r="R106" s="19" t="s">
        <v>1579</v>
      </c>
      <c r="S106" s="19" t="s">
        <v>1584</v>
      </c>
      <c r="T106" s="19" t="s">
        <v>1583</v>
      </c>
      <c r="U106" s="19" t="s">
        <v>1579</v>
      </c>
      <c r="V106" s="19" t="s">
        <v>2585</v>
      </c>
      <c r="W106" s="19" t="s">
        <v>2585</v>
      </c>
      <c r="X106" s="19" t="s">
        <v>2584</v>
      </c>
      <c r="Y106" s="19" t="s">
        <v>1580</v>
      </c>
      <c r="Z106" s="24" t="s">
        <v>1579</v>
      </c>
      <c r="AA106" s="27" t="s">
        <v>1466</v>
      </c>
      <c r="AB106" s="28">
        <f t="shared" si="2"/>
        <v>10</v>
      </c>
      <c r="AC106" s="18" t="str">
        <f t="shared" si="3"/>
        <v>CRAIOVA - LICEUL TEHNOLOGIC TRANSPORTURI CAI FERATE CRAIOVA</v>
      </c>
    </row>
    <row r="107" spans="1:29" s="18" customFormat="1" x14ac:dyDescent="0.2">
      <c r="A107" s="19" t="s">
        <v>2583</v>
      </c>
      <c r="B107" s="19" t="s">
        <v>2582</v>
      </c>
      <c r="C107" s="19" t="s">
        <v>2581</v>
      </c>
      <c r="D107" s="19" t="s">
        <v>143</v>
      </c>
      <c r="E107" s="19" t="s">
        <v>913</v>
      </c>
      <c r="F107" s="19" t="s">
        <v>2283</v>
      </c>
      <c r="G107" s="19" t="s">
        <v>1595</v>
      </c>
      <c r="H107" s="19" t="s">
        <v>2580</v>
      </c>
      <c r="I107" s="19" t="s">
        <v>1975</v>
      </c>
      <c r="J107" s="19" t="s">
        <v>2579</v>
      </c>
      <c r="K107" s="19" t="s">
        <v>1591</v>
      </c>
      <c r="L107" s="19" t="s">
        <v>1590</v>
      </c>
      <c r="M107" s="19" t="s">
        <v>1579</v>
      </c>
      <c r="N107" s="19" t="s">
        <v>1589</v>
      </c>
      <c r="O107" s="19" t="s">
        <v>2168</v>
      </c>
      <c r="P107" s="19" t="s">
        <v>2167</v>
      </c>
      <c r="Q107" s="19" t="s">
        <v>2578</v>
      </c>
      <c r="R107" s="19" t="s">
        <v>2577</v>
      </c>
      <c r="S107" s="19" t="s">
        <v>1584</v>
      </c>
      <c r="T107" s="19" t="s">
        <v>1583</v>
      </c>
      <c r="U107" s="19" t="s">
        <v>1579</v>
      </c>
      <c r="V107" s="19" t="s">
        <v>2576</v>
      </c>
      <c r="W107" s="19" t="s">
        <v>2576</v>
      </c>
      <c r="X107" s="19" t="s">
        <v>2575</v>
      </c>
      <c r="Y107" s="19" t="s">
        <v>1580</v>
      </c>
      <c r="Z107" s="24" t="s">
        <v>1579</v>
      </c>
      <c r="AA107" s="27" t="s">
        <v>1468</v>
      </c>
      <c r="AB107" s="28">
        <f t="shared" si="2"/>
        <v>13</v>
      </c>
      <c r="AC107" s="18" t="str">
        <f t="shared" si="3"/>
        <v>CRAIOVA - LICEUL TEHNOLOGIC UCECOM "SPIRU HARET" CRAIOVA</v>
      </c>
    </row>
    <row r="108" spans="1:29" s="18" customFormat="1" x14ac:dyDescent="0.2">
      <c r="A108" s="19" t="s">
        <v>2574</v>
      </c>
      <c r="B108" s="19" t="s">
        <v>2573</v>
      </c>
      <c r="C108" s="19" t="s">
        <v>145</v>
      </c>
      <c r="D108" s="19" t="s">
        <v>145</v>
      </c>
      <c r="E108" s="19" t="s">
        <v>913</v>
      </c>
      <c r="F108" s="19" t="s">
        <v>2283</v>
      </c>
      <c r="G108" s="19" t="s">
        <v>1595</v>
      </c>
      <c r="H108" s="19" t="s">
        <v>2572</v>
      </c>
      <c r="I108" s="19" t="s">
        <v>2571</v>
      </c>
      <c r="J108" s="19" t="s">
        <v>2570</v>
      </c>
      <c r="K108" s="19" t="s">
        <v>1591</v>
      </c>
      <c r="L108" s="19" t="s">
        <v>1590</v>
      </c>
      <c r="M108" s="19" t="s">
        <v>1579</v>
      </c>
      <c r="N108" s="19" t="s">
        <v>1589</v>
      </c>
      <c r="O108" s="19" t="s">
        <v>1588</v>
      </c>
      <c r="P108" s="19" t="s">
        <v>1587</v>
      </c>
      <c r="Q108" s="19" t="s">
        <v>2569</v>
      </c>
      <c r="R108" s="19" t="s">
        <v>1662</v>
      </c>
      <c r="S108" s="19" t="s">
        <v>1584</v>
      </c>
      <c r="T108" s="19" t="s">
        <v>1583</v>
      </c>
      <c r="U108" s="19" t="s">
        <v>1579</v>
      </c>
      <c r="V108" s="19" t="s">
        <v>2568</v>
      </c>
      <c r="W108" s="19" t="s">
        <v>2567</v>
      </c>
      <c r="X108" s="19" t="s">
        <v>2566</v>
      </c>
      <c r="Y108" s="19" t="s">
        <v>2277</v>
      </c>
      <c r="Z108" s="24" t="s">
        <v>2276</v>
      </c>
      <c r="AA108" s="27" t="s">
        <v>1469</v>
      </c>
      <c r="AB108" s="28">
        <f t="shared" si="2"/>
        <v>16</v>
      </c>
      <c r="AC108" s="18" t="str">
        <f t="shared" si="3"/>
        <v>CRAIOVA - LICEUL TEOLOGIC ADVENTIST CRAIOVA</v>
      </c>
    </row>
    <row r="109" spans="1:29" s="18" customFormat="1" x14ac:dyDescent="0.2">
      <c r="A109" s="19" t="s">
        <v>2565</v>
      </c>
      <c r="B109" s="19" t="s">
        <v>2564</v>
      </c>
      <c r="C109" s="19" t="s">
        <v>2563</v>
      </c>
      <c r="D109" s="19" t="s">
        <v>154</v>
      </c>
      <c r="E109" s="19" t="s">
        <v>913</v>
      </c>
      <c r="F109" s="19" t="s">
        <v>2283</v>
      </c>
      <c r="G109" s="19" t="s">
        <v>1595</v>
      </c>
      <c r="H109" s="19" t="s">
        <v>1890</v>
      </c>
      <c r="I109" s="19" t="s">
        <v>2562</v>
      </c>
      <c r="J109" s="19" t="s">
        <v>2338</v>
      </c>
      <c r="K109" s="19" t="s">
        <v>1591</v>
      </c>
      <c r="L109" s="19" t="s">
        <v>1590</v>
      </c>
      <c r="M109" s="19" t="s">
        <v>1579</v>
      </c>
      <c r="N109" s="19" t="s">
        <v>1589</v>
      </c>
      <c r="O109" s="19" t="s">
        <v>1588</v>
      </c>
      <c r="P109" s="19" t="s">
        <v>1587</v>
      </c>
      <c r="Q109" s="19" t="s">
        <v>2561</v>
      </c>
      <c r="R109" s="19" t="s">
        <v>1662</v>
      </c>
      <c r="S109" s="19" t="s">
        <v>1584</v>
      </c>
      <c r="T109" s="19" t="s">
        <v>1583</v>
      </c>
      <c r="U109" s="19" t="s">
        <v>1579</v>
      </c>
      <c r="V109" s="19" t="s">
        <v>2560</v>
      </c>
      <c r="W109" s="19" t="s">
        <v>2560</v>
      </c>
      <c r="X109" s="19" t="s">
        <v>2559</v>
      </c>
      <c r="Y109" s="19" t="s">
        <v>2277</v>
      </c>
      <c r="Z109" s="24" t="s">
        <v>2276</v>
      </c>
      <c r="AA109" s="27" t="s">
        <v>1463</v>
      </c>
      <c r="AB109" s="28">
        <f t="shared" si="2"/>
        <v>13</v>
      </c>
      <c r="AC109" s="18" t="str">
        <f t="shared" si="3"/>
        <v>CRAIOVA - LICEUL TEORETIC "HENRI COANDA" CRAIOVA</v>
      </c>
    </row>
    <row r="110" spans="1:29" s="18" customFormat="1" x14ac:dyDescent="0.2">
      <c r="A110" s="19" t="s">
        <v>2558</v>
      </c>
      <c r="B110" s="19" t="s">
        <v>2557</v>
      </c>
      <c r="C110" s="19" t="s">
        <v>2556</v>
      </c>
      <c r="D110" s="19" t="s">
        <v>160</v>
      </c>
      <c r="E110" s="19" t="s">
        <v>913</v>
      </c>
      <c r="F110" s="19" t="s">
        <v>2283</v>
      </c>
      <c r="G110" s="19" t="s">
        <v>1595</v>
      </c>
      <c r="H110" s="19" t="s">
        <v>2555</v>
      </c>
      <c r="I110" s="19" t="s">
        <v>1826</v>
      </c>
      <c r="J110" s="19" t="s">
        <v>2554</v>
      </c>
      <c r="K110" s="19" t="s">
        <v>1591</v>
      </c>
      <c r="L110" s="19" t="s">
        <v>1590</v>
      </c>
      <c r="M110" s="19" t="s">
        <v>1579</v>
      </c>
      <c r="N110" s="19" t="s">
        <v>1689</v>
      </c>
      <c r="O110" s="19" t="s">
        <v>1588</v>
      </c>
      <c r="P110" s="19" t="s">
        <v>1587</v>
      </c>
      <c r="Q110" s="19" t="s">
        <v>2553</v>
      </c>
      <c r="R110" s="19" t="s">
        <v>1662</v>
      </c>
      <c r="S110" s="19" t="s">
        <v>1584</v>
      </c>
      <c r="T110" s="19" t="s">
        <v>1583</v>
      </c>
      <c r="U110" s="19" t="s">
        <v>1579</v>
      </c>
      <c r="V110" s="19" t="s">
        <v>2552</v>
      </c>
      <c r="W110" s="19" t="s">
        <v>2552</v>
      </c>
      <c r="X110" s="19" t="s">
        <v>2551</v>
      </c>
      <c r="Y110" s="19" t="s">
        <v>2277</v>
      </c>
      <c r="Z110" s="24" t="s">
        <v>2276</v>
      </c>
      <c r="AA110" s="27" t="s">
        <v>1462</v>
      </c>
      <c r="AB110" s="28">
        <f t="shared" si="2"/>
        <v>14</v>
      </c>
      <c r="AC110" s="18" t="str">
        <f t="shared" si="3"/>
        <v>CRAIOVA - LICEUL TEORETIC "TUDOR ARGHEZI" CRAIOVA</v>
      </c>
    </row>
    <row r="111" spans="1:29" s="18" customFormat="1" x14ac:dyDescent="0.2">
      <c r="A111" s="19" t="s">
        <v>2550</v>
      </c>
      <c r="B111" s="19" t="s">
        <v>2549</v>
      </c>
      <c r="C111" s="19" t="s">
        <v>166</v>
      </c>
      <c r="D111" s="19" t="s">
        <v>166</v>
      </c>
      <c r="E111" s="19" t="s">
        <v>913</v>
      </c>
      <c r="F111" s="19" t="s">
        <v>2283</v>
      </c>
      <c r="G111" s="19" t="s">
        <v>1595</v>
      </c>
      <c r="H111" s="19" t="s">
        <v>2295</v>
      </c>
      <c r="I111" s="19" t="s">
        <v>1699</v>
      </c>
      <c r="J111" s="19" t="s">
        <v>2294</v>
      </c>
      <c r="K111" s="19" t="s">
        <v>1591</v>
      </c>
      <c r="L111" s="19" t="s">
        <v>2548</v>
      </c>
      <c r="M111" s="19" t="s">
        <v>1579</v>
      </c>
      <c r="N111" s="19" t="s">
        <v>1589</v>
      </c>
      <c r="O111" s="19" t="s">
        <v>1588</v>
      </c>
      <c r="P111" s="19" t="s">
        <v>1587</v>
      </c>
      <c r="Q111" s="19" t="s">
        <v>2547</v>
      </c>
      <c r="R111" s="19" t="s">
        <v>1585</v>
      </c>
      <c r="S111" s="19" t="s">
        <v>1579</v>
      </c>
      <c r="T111" s="19" t="s">
        <v>1583</v>
      </c>
      <c r="U111" s="19" t="s">
        <v>1579</v>
      </c>
      <c r="V111" s="19" t="s">
        <v>2546</v>
      </c>
      <c r="W111" s="19" t="s">
        <v>2546</v>
      </c>
      <c r="X111" s="19" t="s">
        <v>2545</v>
      </c>
      <c r="Y111" s="19" t="s">
        <v>1580</v>
      </c>
      <c r="Z111" s="24" t="s">
        <v>1579</v>
      </c>
      <c r="AA111" s="27" t="s">
        <v>3527</v>
      </c>
      <c r="AB111" s="28">
        <f t="shared" si="2"/>
        <v>10</v>
      </c>
      <c r="AC111" s="18" t="str">
        <f t="shared" si="3"/>
        <v>CRAIOVA - PALATUL COPIILOR CRAIOVA</v>
      </c>
    </row>
    <row r="112" spans="1:29" s="18" customFormat="1" x14ac:dyDescent="0.2">
      <c r="A112" s="19" t="s">
        <v>2544</v>
      </c>
      <c r="B112" s="19" t="s">
        <v>2543</v>
      </c>
      <c r="C112" s="19" t="s">
        <v>2542</v>
      </c>
      <c r="D112" s="19" t="s">
        <v>170</v>
      </c>
      <c r="E112" s="19" t="s">
        <v>913</v>
      </c>
      <c r="F112" s="19" t="s">
        <v>2283</v>
      </c>
      <c r="G112" s="19" t="s">
        <v>1595</v>
      </c>
      <c r="H112" s="19" t="s">
        <v>2541</v>
      </c>
      <c r="I112" s="19" t="s">
        <v>2261</v>
      </c>
      <c r="J112" s="19" t="s">
        <v>2540</v>
      </c>
      <c r="K112" s="19" t="s">
        <v>1591</v>
      </c>
      <c r="L112" s="19" t="s">
        <v>1590</v>
      </c>
      <c r="M112" s="19" t="s">
        <v>1579</v>
      </c>
      <c r="N112" s="19" t="s">
        <v>1589</v>
      </c>
      <c r="O112" s="19" t="s">
        <v>1588</v>
      </c>
      <c r="P112" s="19" t="s">
        <v>1587</v>
      </c>
      <c r="Q112" s="19" t="s">
        <v>2539</v>
      </c>
      <c r="R112" s="19" t="s">
        <v>1662</v>
      </c>
      <c r="S112" s="19" t="s">
        <v>1584</v>
      </c>
      <c r="T112" s="19" t="s">
        <v>1583</v>
      </c>
      <c r="U112" s="19" t="s">
        <v>1579</v>
      </c>
      <c r="V112" s="19" t="s">
        <v>2538</v>
      </c>
      <c r="W112" s="19" t="s">
        <v>2538</v>
      </c>
      <c r="X112" s="19" t="s">
        <v>2537</v>
      </c>
      <c r="Y112" s="19" t="s">
        <v>2277</v>
      </c>
      <c r="Z112" s="24" t="s">
        <v>2276</v>
      </c>
      <c r="AA112" s="27" t="s">
        <v>1471</v>
      </c>
      <c r="AB112" s="28">
        <f t="shared" si="2"/>
        <v>21</v>
      </c>
      <c r="AC112" s="18" t="str">
        <f t="shared" si="3"/>
        <v>CRAIOVA - SCOALA GIMNAZIALA "ALEXANDRU MACEDONSKI" CRAIOVA</v>
      </c>
    </row>
    <row r="113" spans="1:29" s="18" customFormat="1" x14ac:dyDescent="0.2">
      <c r="A113" s="19" t="s">
        <v>2536</v>
      </c>
      <c r="B113" s="19" t="s">
        <v>2535</v>
      </c>
      <c r="C113" s="19" t="s">
        <v>2534</v>
      </c>
      <c r="D113" s="19" t="s">
        <v>174</v>
      </c>
      <c r="E113" s="19" t="s">
        <v>913</v>
      </c>
      <c r="F113" s="19" t="s">
        <v>2283</v>
      </c>
      <c r="G113" s="19" t="s">
        <v>1595</v>
      </c>
      <c r="H113" s="19" t="s">
        <v>2533</v>
      </c>
      <c r="I113" s="19" t="s">
        <v>2532</v>
      </c>
      <c r="J113" s="19" t="s">
        <v>2531</v>
      </c>
      <c r="K113" s="19" t="s">
        <v>1591</v>
      </c>
      <c r="L113" s="19" t="s">
        <v>1590</v>
      </c>
      <c r="M113" s="19" t="s">
        <v>1579</v>
      </c>
      <c r="N113" s="19" t="s">
        <v>1589</v>
      </c>
      <c r="O113" s="19" t="s">
        <v>1588</v>
      </c>
      <c r="P113" s="19" t="s">
        <v>1587</v>
      </c>
      <c r="Q113" s="19" t="s">
        <v>2530</v>
      </c>
      <c r="R113" s="19" t="s">
        <v>1607</v>
      </c>
      <c r="S113" s="19" t="s">
        <v>1584</v>
      </c>
      <c r="T113" s="19" t="s">
        <v>1583</v>
      </c>
      <c r="U113" s="19" t="s">
        <v>1579</v>
      </c>
      <c r="V113" s="19" t="s">
        <v>2529</v>
      </c>
      <c r="W113" s="19" t="s">
        <v>2529</v>
      </c>
      <c r="X113" s="19" t="s">
        <v>2528</v>
      </c>
      <c r="Y113" s="19" t="s">
        <v>2277</v>
      </c>
      <c r="Z113" s="24" t="s">
        <v>2276</v>
      </c>
      <c r="AA113" s="27" t="s">
        <v>1472</v>
      </c>
      <c r="AB113" s="28">
        <f t="shared" si="2"/>
        <v>16</v>
      </c>
      <c r="AC113" s="18" t="str">
        <f t="shared" si="3"/>
        <v>CRAIOVA - SCOALA GIMNAZIALA "ANTON PANN" CRAIOVA</v>
      </c>
    </row>
    <row r="114" spans="1:29" s="18" customFormat="1" x14ac:dyDescent="0.2">
      <c r="A114" s="19" t="s">
        <v>2527</v>
      </c>
      <c r="B114" s="19" t="s">
        <v>2526</v>
      </c>
      <c r="C114" s="19" t="s">
        <v>2525</v>
      </c>
      <c r="D114" s="19" t="s">
        <v>181</v>
      </c>
      <c r="E114" s="19" t="s">
        <v>913</v>
      </c>
      <c r="F114" s="19" t="s">
        <v>2283</v>
      </c>
      <c r="G114" s="19" t="s">
        <v>1595</v>
      </c>
      <c r="H114" s="19" t="s">
        <v>2524</v>
      </c>
      <c r="I114" s="19" t="s">
        <v>2365</v>
      </c>
      <c r="J114" s="19" t="s">
        <v>2523</v>
      </c>
      <c r="K114" s="19" t="s">
        <v>1591</v>
      </c>
      <c r="L114" s="19" t="s">
        <v>1590</v>
      </c>
      <c r="M114" s="19" t="s">
        <v>1579</v>
      </c>
      <c r="N114" s="19" t="s">
        <v>1589</v>
      </c>
      <c r="O114" s="19" t="s">
        <v>1588</v>
      </c>
      <c r="P114" s="19" t="s">
        <v>1587</v>
      </c>
      <c r="Q114" s="19" t="s">
        <v>2522</v>
      </c>
      <c r="R114" s="19" t="s">
        <v>1637</v>
      </c>
      <c r="S114" s="19" t="s">
        <v>1584</v>
      </c>
      <c r="T114" s="19" t="s">
        <v>1583</v>
      </c>
      <c r="U114" s="19" t="s">
        <v>1579</v>
      </c>
      <c r="V114" s="19" t="s">
        <v>2521</v>
      </c>
      <c r="W114" s="19" t="s">
        <v>2521</v>
      </c>
      <c r="X114" s="19" t="s">
        <v>2520</v>
      </c>
      <c r="Y114" s="19" t="s">
        <v>2277</v>
      </c>
      <c r="Z114" s="24" t="s">
        <v>2276</v>
      </c>
      <c r="AA114" s="27" t="s">
        <v>1473</v>
      </c>
      <c r="AB114" s="28">
        <f t="shared" si="2"/>
        <v>13</v>
      </c>
      <c r="AC114" s="18" t="str">
        <f t="shared" si="3"/>
        <v>CRAIOVA - SCOALA GIMNAZIALA "DECEBAL" CRAIOVA</v>
      </c>
    </row>
    <row r="115" spans="1:29" s="18" customFormat="1" x14ac:dyDescent="0.2">
      <c r="A115" s="19" t="s">
        <v>2519</v>
      </c>
      <c r="B115" s="19" t="s">
        <v>2518</v>
      </c>
      <c r="C115" s="19" t="s">
        <v>2517</v>
      </c>
      <c r="D115" s="19" t="s">
        <v>183</v>
      </c>
      <c r="E115" s="19" t="s">
        <v>913</v>
      </c>
      <c r="F115" s="19" t="s">
        <v>2283</v>
      </c>
      <c r="G115" s="19" t="s">
        <v>1595</v>
      </c>
      <c r="H115" s="19" t="s">
        <v>2330</v>
      </c>
      <c r="I115" s="19" t="s">
        <v>2329</v>
      </c>
      <c r="J115" s="19" t="s">
        <v>2328</v>
      </c>
      <c r="K115" s="19" t="s">
        <v>1591</v>
      </c>
      <c r="L115" s="19" t="s">
        <v>1590</v>
      </c>
      <c r="M115" s="19" t="s">
        <v>1579</v>
      </c>
      <c r="N115" s="19" t="s">
        <v>1689</v>
      </c>
      <c r="O115" s="19" t="s">
        <v>1588</v>
      </c>
      <c r="P115" s="19" t="s">
        <v>1587</v>
      </c>
      <c r="Q115" s="19" t="s">
        <v>2516</v>
      </c>
      <c r="R115" s="19" t="s">
        <v>1662</v>
      </c>
      <c r="S115" s="19" t="s">
        <v>1584</v>
      </c>
      <c r="T115" s="19" t="s">
        <v>1583</v>
      </c>
      <c r="U115" s="19" t="s">
        <v>1579</v>
      </c>
      <c r="V115" s="19" t="s">
        <v>2515</v>
      </c>
      <c r="W115" s="19" t="s">
        <v>2514</v>
      </c>
      <c r="X115" s="19" t="s">
        <v>2513</v>
      </c>
      <c r="Y115" s="19" t="s">
        <v>2277</v>
      </c>
      <c r="Z115" s="24" t="s">
        <v>2276</v>
      </c>
      <c r="AA115" s="27" t="s">
        <v>1474</v>
      </c>
      <c r="AB115" s="28">
        <f t="shared" si="2"/>
        <v>18</v>
      </c>
      <c r="AC115" s="18" t="str">
        <f t="shared" si="3"/>
        <v>CRAIOVA - SCOALA GIMNAZIALA "ELENA FARAGO" CRAIOVA</v>
      </c>
    </row>
    <row r="116" spans="1:29" s="18" customFormat="1" x14ac:dyDescent="0.2">
      <c r="A116" s="19" t="s">
        <v>2512</v>
      </c>
      <c r="B116" s="19" t="s">
        <v>2511</v>
      </c>
      <c r="C116" s="19" t="s">
        <v>2510</v>
      </c>
      <c r="D116" s="19" t="s">
        <v>189</v>
      </c>
      <c r="E116" s="19" t="s">
        <v>913</v>
      </c>
      <c r="F116" s="19" t="s">
        <v>2283</v>
      </c>
      <c r="G116" s="19" t="s">
        <v>1595</v>
      </c>
      <c r="H116" s="19" t="s">
        <v>2509</v>
      </c>
      <c r="I116" s="19" t="s">
        <v>2121</v>
      </c>
      <c r="J116" s="19" t="s">
        <v>2508</v>
      </c>
      <c r="K116" s="19" t="s">
        <v>1591</v>
      </c>
      <c r="L116" s="19" t="s">
        <v>1590</v>
      </c>
      <c r="M116" s="19" t="s">
        <v>1579</v>
      </c>
      <c r="N116" s="19" t="s">
        <v>1589</v>
      </c>
      <c r="O116" s="19" t="s">
        <v>1588</v>
      </c>
      <c r="P116" s="19" t="s">
        <v>1587</v>
      </c>
      <c r="Q116" s="19" t="s">
        <v>2507</v>
      </c>
      <c r="R116" s="19" t="s">
        <v>1585</v>
      </c>
      <c r="S116" s="19" t="s">
        <v>1584</v>
      </c>
      <c r="T116" s="19" t="s">
        <v>1583</v>
      </c>
      <c r="U116" s="19" t="s">
        <v>1579</v>
      </c>
      <c r="V116" s="19" t="s">
        <v>2506</v>
      </c>
      <c r="W116" s="19" t="s">
        <v>2506</v>
      </c>
      <c r="X116" s="19" t="s">
        <v>2505</v>
      </c>
      <c r="Y116" s="19" t="s">
        <v>2277</v>
      </c>
      <c r="Z116" s="24" t="s">
        <v>2276</v>
      </c>
      <c r="AA116" s="27" t="s">
        <v>1476</v>
      </c>
      <c r="AB116" s="28">
        <f t="shared" si="2"/>
        <v>17</v>
      </c>
      <c r="AC116" s="18" t="str">
        <f t="shared" si="3"/>
        <v>CRAIOVA - SCOALA GIMNAZIALA "GHEORGHE BIBESCU" CRAIOVA</v>
      </c>
    </row>
    <row r="117" spans="1:29" s="18" customFormat="1" x14ac:dyDescent="0.2">
      <c r="A117" s="19" t="s">
        <v>2504</v>
      </c>
      <c r="B117" s="19" t="s">
        <v>2503</v>
      </c>
      <c r="C117" s="19" t="s">
        <v>2502</v>
      </c>
      <c r="D117" s="19" t="s">
        <v>193</v>
      </c>
      <c r="E117" s="19" t="s">
        <v>913</v>
      </c>
      <c r="F117" s="19" t="s">
        <v>2283</v>
      </c>
      <c r="G117" s="19" t="s">
        <v>1595</v>
      </c>
      <c r="H117" s="19" t="s">
        <v>2501</v>
      </c>
      <c r="I117" s="19" t="s">
        <v>2500</v>
      </c>
      <c r="J117" s="19" t="s">
        <v>2499</v>
      </c>
      <c r="K117" s="19" t="s">
        <v>1591</v>
      </c>
      <c r="L117" s="19" t="s">
        <v>1590</v>
      </c>
      <c r="M117" s="19" t="s">
        <v>1579</v>
      </c>
      <c r="N117" s="19" t="s">
        <v>1589</v>
      </c>
      <c r="O117" s="19" t="s">
        <v>1588</v>
      </c>
      <c r="P117" s="19" t="s">
        <v>1587</v>
      </c>
      <c r="Q117" s="19" t="s">
        <v>2498</v>
      </c>
      <c r="R117" s="19" t="s">
        <v>1637</v>
      </c>
      <c r="S117" s="19" t="s">
        <v>1584</v>
      </c>
      <c r="T117" s="19" t="s">
        <v>1583</v>
      </c>
      <c r="U117" s="19" t="s">
        <v>1579</v>
      </c>
      <c r="V117" s="19" t="s">
        <v>2497</v>
      </c>
      <c r="W117" s="19" t="s">
        <v>2497</v>
      </c>
      <c r="X117" s="19" t="s">
        <v>2496</v>
      </c>
      <c r="Y117" s="19" t="s">
        <v>2277</v>
      </c>
      <c r="Z117" s="24" t="s">
        <v>2276</v>
      </c>
      <c r="AA117" s="27" t="s">
        <v>1477</v>
      </c>
      <c r="AB117" s="28">
        <f t="shared" si="2"/>
        <v>17</v>
      </c>
      <c r="AC117" s="18" t="str">
        <f t="shared" si="3"/>
        <v>CRAIOVA - SCOALA GIMNAZIALA "GHEORGHE TITEICA" CRAIOVA</v>
      </c>
    </row>
    <row r="118" spans="1:29" s="18" customFormat="1" x14ac:dyDescent="0.2">
      <c r="A118" s="19" t="s">
        <v>2495</v>
      </c>
      <c r="B118" s="19" t="s">
        <v>2494</v>
      </c>
      <c r="C118" s="19" t="s">
        <v>2493</v>
      </c>
      <c r="D118" s="19" t="s">
        <v>205</v>
      </c>
      <c r="E118" s="19" t="s">
        <v>913</v>
      </c>
      <c r="F118" s="19" t="s">
        <v>2283</v>
      </c>
      <c r="G118" s="19" t="s">
        <v>1595</v>
      </c>
      <c r="H118" s="19" t="s">
        <v>2492</v>
      </c>
      <c r="I118" s="19" t="s">
        <v>2491</v>
      </c>
      <c r="J118" s="19" t="s">
        <v>2490</v>
      </c>
      <c r="K118" s="19" t="s">
        <v>1591</v>
      </c>
      <c r="L118" s="19" t="s">
        <v>1590</v>
      </c>
      <c r="M118" s="19" t="s">
        <v>1579</v>
      </c>
      <c r="N118" s="19" t="s">
        <v>1589</v>
      </c>
      <c r="O118" s="19" t="s">
        <v>1588</v>
      </c>
      <c r="P118" s="19" t="s">
        <v>1587</v>
      </c>
      <c r="Q118" s="19" t="s">
        <v>2489</v>
      </c>
      <c r="R118" s="19" t="s">
        <v>1637</v>
      </c>
      <c r="S118" s="19" t="s">
        <v>1584</v>
      </c>
      <c r="T118" s="19" t="s">
        <v>1583</v>
      </c>
      <c r="U118" s="19" t="s">
        <v>1579</v>
      </c>
      <c r="V118" s="19" t="s">
        <v>2488</v>
      </c>
      <c r="W118" s="19" t="s">
        <v>2488</v>
      </c>
      <c r="X118" s="19" t="s">
        <v>2487</v>
      </c>
      <c r="Y118" s="19" t="s">
        <v>2277</v>
      </c>
      <c r="Z118" s="24" t="s">
        <v>2276</v>
      </c>
      <c r="AA118" s="27" t="s">
        <v>1478</v>
      </c>
      <c r="AB118" s="28">
        <f t="shared" si="2"/>
        <v>17</v>
      </c>
      <c r="AC118" s="18" t="str">
        <f t="shared" si="3"/>
        <v>CRAIOVA - SCOALA GIMNAZIALA "ION CREANGA" CRAIOVA</v>
      </c>
    </row>
    <row r="119" spans="1:29" s="18" customFormat="1" x14ac:dyDescent="0.2">
      <c r="A119" s="19" t="s">
        <v>2486</v>
      </c>
      <c r="B119" s="19" t="s">
        <v>2485</v>
      </c>
      <c r="C119" s="19" t="s">
        <v>2484</v>
      </c>
      <c r="D119" s="19" t="s">
        <v>209</v>
      </c>
      <c r="E119" s="19" t="s">
        <v>913</v>
      </c>
      <c r="F119" s="19" t="s">
        <v>2283</v>
      </c>
      <c r="G119" s="19" t="s">
        <v>1595</v>
      </c>
      <c r="H119" s="19" t="s">
        <v>2303</v>
      </c>
      <c r="I119" s="19" t="s">
        <v>2219</v>
      </c>
      <c r="J119" s="19" t="s">
        <v>2483</v>
      </c>
      <c r="K119" s="19" t="s">
        <v>1591</v>
      </c>
      <c r="L119" s="19" t="s">
        <v>1590</v>
      </c>
      <c r="M119" s="19" t="s">
        <v>1579</v>
      </c>
      <c r="N119" s="19" t="s">
        <v>1589</v>
      </c>
      <c r="O119" s="19" t="s">
        <v>1588</v>
      </c>
      <c r="P119" s="19" t="s">
        <v>1587</v>
      </c>
      <c r="Q119" s="19" t="s">
        <v>2482</v>
      </c>
      <c r="R119" s="19" t="s">
        <v>1607</v>
      </c>
      <c r="S119" s="19" t="s">
        <v>1584</v>
      </c>
      <c r="T119" s="19" t="s">
        <v>1583</v>
      </c>
      <c r="U119" s="19" t="s">
        <v>1579</v>
      </c>
      <c r="V119" s="19" t="s">
        <v>2481</v>
      </c>
      <c r="W119" s="19" t="s">
        <v>2481</v>
      </c>
      <c r="X119" s="19" t="s">
        <v>2480</v>
      </c>
      <c r="Y119" s="19" t="s">
        <v>2277</v>
      </c>
      <c r="Z119" s="24" t="s">
        <v>2276</v>
      </c>
      <c r="AA119" s="27" t="s">
        <v>1479</v>
      </c>
      <c r="AB119" s="28">
        <f t="shared" si="2"/>
        <v>19</v>
      </c>
      <c r="AC119" s="18" t="str">
        <f t="shared" si="3"/>
        <v>CRAIOVA - SCOALA GIMNAZIALA "ION TUCULESCU" CRAIOVA</v>
      </c>
    </row>
    <row r="120" spans="1:29" s="18" customFormat="1" x14ac:dyDescent="0.2">
      <c r="A120" s="19" t="s">
        <v>2479</v>
      </c>
      <c r="B120" s="19" t="s">
        <v>2478</v>
      </c>
      <c r="C120" s="19" t="s">
        <v>2477</v>
      </c>
      <c r="D120" s="19" t="s">
        <v>211</v>
      </c>
      <c r="E120" s="19" t="s">
        <v>913</v>
      </c>
      <c r="F120" s="19" t="s">
        <v>2283</v>
      </c>
      <c r="G120" s="19" t="s">
        <v>1595</v>
      </c>
      <c r="H120" s="19" t="s">
        <v>2476</v>
      </c>
      <c r="I120" s="19" t="s">
        <v>2475</v>
      </c>
      <c r="J120" s="19" t="s">
        <v>2474</v>
      </c>
      <c r="K120" s="19" t="s">
        <v>1591</v>
      </c>
      <c r="L120" s="19" t="s">
        <v>1590</v>
      </c>
      <c r="M120" s="19" t="s">
        <v>1579</v>
      </c>
      <c r="N120" s="19" t="s">
        <v>1589</v>
      </c>
      <c r="O120" s="19" t="s">
        <v>1588</v>
      </c>
      <c r="P120" s="19" t="s">
        <v>1587</v>
      </c>
      <c r="Q120" s="19" t="s">
        <v>2473</v>
      </c>
      <c r="R120" s="19" t="s">
        <v>1637</v>
      </c>
      <c r="S120" s="19" t="s">
        <v>1584</v>
      </c>
      <c r="T120" s="19" t="s">
        <v>1583</v>
      </c>
      <c r="U120" s="19" t="s">
        <v>1579</v>
      </c>
      <c r="V120" s="19" t="s">
        <v>2472</v>
      </c>
      <c r="W120" s="19" t="s">
        <v>2471</v>
      </c>
      <c r="X120" s="19" t="s">
        <v>2470</v>
      </c>
      <c r="Y120" s="19" t="s">
        <v>2277</v>
      </c>
      <c r="Z120" s="24" t="s">
        <v>2276</v>
      </c>
      <c r="AA120" s="27" t="s">
        <v>1480</v>
      </c>
      <c r="AB120" s="28">
        <f t="shared" si="2"/>
        <v>21</v>
      </c>
      <c r="AC120" s="18" t="str">
        <f t="shared" si="3"/>
        <v>CRAIOVA - SCOALA GIMNAZIALA "LASCAR CATARGIU" CRAIOVA</v>
      </c>
    </row>
    <row r="121" spans="1:29" s="18" customFormat="1" x14ac:dyDescent="0.2">
      <c r="A121" s="19" t="s">
        <v>2469</v>
      </c>
      <c r="B121" s="19" t="s">
        <v>2468</v>
      </c>
      <c r="C121" s="19" t="s">
        <v>2467</v>
      </c>
      <c r="D121" s="19" t="s">
        <v>215</v>
      </c>
      <c r="E121" s="19" t="s">
        <v>913</v>
      </c>
      <c r="F121" s="19" t="s">
        <v>2283</v>
      </c>
      <c r="G121" s="19" t="s">
        <v>1595</v>
      </c>
      <c r="H121" s="19" t="s">
        <v>2466</v>
      </c>
      <c r="I121" s="19" t="s">
        <v>2121</v>
      </c>
      <c r="J121" s="19" t="s">
        <v>2465</v>
      </c>
      <c r="K121" s="19" t="s">
        <v>1591</v>
      </c>
      <c r="L121" s="19" t="s">
        <v>1590</v>
      </c>
      <c r="M121" s="19" t="s">
        <v>1579</v>
      </c>
      <c r="N121" s="19" t="s">
        <v>1689</v>
      </c>
      <c r="O121" s="19" t="s">
        <v>1588</v>
      </c>
      <c r="P121" s="19" t="s">
        <v>1587</v>
      </c>
      <c r="Q121" s="19" t="s">
        <v>2464</v>
      </c>
      <c r="R121" s="19" t="s">
        <v>1637</v>
      </c>
      <c r="S121" s="19" t="s">
        <v>1584</v>
      </c>
      <c r="T121" s="19" t="s">
        <v>1583</v>
      </c>
      <c r="U121" s="19" t="s">
        <v>1579</v>
      </c>
      <c r="V121" s="19" t="s">
        <v>2463</v>
      </c>
      <c r="W121" s="19" t="s">
        <v>2463</v>
      </c>
      <c r="X121" s="19" t="s">
        <v>2462</v>
      </c>
      <c r="Y121" s="19" t="s">
        <v>2277</v>
      </c>
      <c r="Z121" s="24" t="s">
        <v>2276</v>
      </c>
      <c r="AA121" s="27" t="s">
        <v>1481</v>
      </c>
      <c r="AB121" s="28">
        <f t="shared" si="2"/>
        <v>20</v>
      </c>
      <c r="AC121" s="18" t="str">
        <f t="shared" si="3"/>
        <v>CRAIOVA - SCOALA GIMNAZIALA "MIHAI EMINESCU" CRAIOVA</v>
      </c>
    </row>
    <row r="122" spans="1:29" s="18" customFormat="1" x14ac:dyDescent="0.2">
      <c r="A122" s="19" t="s">
        <v>2461</v>
      </c>
      <c r="B122" s="19" t="s">
        <v>2460</v>
      </c>
      <c r="C122" s="19" t="s">
        <v>2459</v>
      </c>
      <c r="D122" s="19" t="s">
        <v>217</v>
      </c>
      <c r="E122" s="19" t="s">
        <v>913</v>
      </c>
      <c r="F122" s="19" t="s">
        <v>2283</v>
      </c>
      <c r="G122" s="19" t="s">
        <v>1595</v>
      </c>
      <c r="H122" s="19" t="s">
        <v>2458</v>
      </c>
      <c r="I122" s="19" t="s">
        <v>1673</v>
      </c>
      <c r="J122" s="19" t="s">
        <v>2457</v>
      </c>
      <c r="K122" s="19" t="s">
        <v>1591</v>
      </c>
      <c r="L122" s="19" t="s">
        <v>1590</v>
      </c>
      <c r="M122" s="19" t="s">
        <v>1579</v>
      </c>
      <c r="N122" s="19" t="s">
        <v>1589</v>
      </c>
      <c r="O122" s="19" t="s">
        <v>1588</v>
      </c>
      <c r="P122" s="19" t="s">
        <v>1587</v>
      </c>
      <c r="Q122" s="19" t="s">
        <v>2456</v>
      </c>
      <c r="R122" s="19" t="s">
        <v>1662</v>
      </c>
      <c r="S122" s="19" t="s">
        <v>1584</v>
      </c>
      <c r="T122" s="19" t="s">
        <v>1583</v>
      </c>
      <c r="U122" s="19" t="s">
        <v>1579</v>
      </c>
      <c r="V122" s="19" t="s">
        <v>2455</v>
      </c>
      <c r="W122" s="19" t="s">
        <v>2455</v>
      </c>
      <c r="X122" s="19" t="s">
        <v>2454</v>
      </c>
      <c r="Y122" s="19" t="s">
        <v>2277</v>
      </c>
      <c r="Z122" s="24" t="s">
        <v>2276</v>
      </c>
      <c r="AA122" s="27" t="s">
        <v>1482</v>
      </c>
      <c r="AB122" s="28">
        <f t="shared" si="2"/>
        <v>20</v>
      </c>
      <c r="AC122" s="18" t="str">
        <f t="shared" si="3"/>
        <v>CRAIOVA - SCOALA GIMNAZIALA "MIHAI VITEAZUL" CRAIOVA</v>
      </c>
    </row>
    <row r="123" spans="1:29" s="18" customFormat="1" x14ac:dyDescent="0.2">
      <c r="A123" s="19" t="s">
        <v>2453</v>
      </c>
      <c r="B123" s="19" t="s">
        <v>2452</v>
      </c>
      <c r="C123" s="19" t="s">
        <v>2451</v>
      </c>
      <c r="D123" s="19" t="s">
        <v>219</v>
      </c>
      <c r="E123" s="19" t="s">
        <v>913</v>
      </c>
      <c r="F123" s="19" t="s">
        <v>2283</v>
      </c>
      <c r="G123" s="19" t="s">
        <v>1595</v>
      </c>
      <c r="H123" s="19" t="s">
        <v>2450</v>
      </c>
      <c r="I123" s="19" t="s">
        <v>1844</v>
      </c>
      <c r="J123" s="19" t="s">
        <v>2449</v>
      </c>
      <c r="K123" s="19" t="s">
        <v>1591</v>
      </c>
      <c r="L123" s="19" t="s">
        <v>1590</v>
      </c>
      <c r="M123" s="19" t="s">
        <v>1579</v>
      </c>
      <c r="N123" s="19" t="s">
        <v>1689</v>
      </c>
      <c r="O123" s="19" t="s">
        <v>1588</v>
      </c>
      <c r="P123" s="19" t="s">
        <v>1587</v>
      </c>
      <c r="Q123" s="19" t="s">
        <v>2448</v>
      </c>
      <c r="R123" s="19" t="s">
        <v>1607</v>
      </c>
      <c r="S123" s="19" t="s">
        <v>1584</v>
      </c>
      <c r="T123" s="19" t="s">
        <v>1583</v>
      </c>
      <c r="U123" s="19" t="s">
        <v>1579</v>
      </c>
      <c r="V123" s="19" t="s">
        <v>2447</v>
      </c>
      <c r="W123" s="19" t="s">
        <v>2447</v>
      </c>
      <c r="X123" s="19" t="s">
        <v>2446</v>
      </c>
      <c r="Y123" s="19" t="s">
        <v>2277</v>
      </c>
      <c r="Z123" s="24" t="s">
        <v>2276</v>
      </c>
      <c r="AA123" s="27" t="s">
        <v>1483</v>
      </c>
      <c r="AB123" s="28">
        <f t="shared" si="2"/>
        <v>19</v>
      </c>
      <c r="AC123" s="18" t="str">
        <f t="shared" si="3"/>
        <v>CRAIOVA - SCOALA GIMNAZIALA "MIRCEA ELIADE" CRAIOVA</v>
      </c>
    </row>
    <row r="124" spans="1:29" s="18" customFormat="1" x14ac:dyDescent="0.2">
      <c r="A124" s="19" t="s">
        <v>2445</v>
      </c>
      <c r="B124" s="19" t="s">
        <v>2444</v>
      </c>
      <c r="C124" s="19" t="s">
        <v>2443</v>
      </c>
      <c r="D124" s="19" t="s">
        <v>223</v>
      </c>
      <c r="E124" s="19" t="s">
        <v>913</v>
      </c>
      <c r="F124" s="19" t="s">
        <v>2283</v>
      </c>
      <c r="G124" s="19" t="s">
        <v>1595</v>
      </c>
      <c r="H124" s="19" t="s">
        <v>2442</v>
      </c>
      <c r="I124" s="19" t="s">
        <v>2042</v>
      </c>
      <c r="J124" s="19" t="s">
        <v>2441</v>
      </c>
      <c r="K124" s="19" t="s">
        <v>1591</v>
      </c>
      <c r="L124" s="19" t="s">
        <v>1590</v>
      </c>
      <c r="M124" s="19" t="s">
        <v>1579</v>
      </c>
      <c r="N124" s="19" t="s">
        <v>1589</v>
      </c>
      <c r="O124" s="19" t="s">
        <v>1588</v>
      </c>
      <c r="P124" s="19" t="s">
        <v>1587</v>
      </c>
      <c r="Q124" s="19" t="s">
        <v>2440</v>
      </c>
      <c r="R124" s="19" t="s">
        <v>2439</v>
      </c>
      <c r="S124" s="19" t="s">
        <v>1584</v>
      </c>
      <c r="T124" s="19" t="s">
        <v>1583</v>
      </c>
      <c r="U124" s="19" t="s">
        <v>1579</v>
      </c>
      <c r="V124" s="19" t="s">
        <v>2438</v>
      </c>
      <c r="W124" s="19" t="s">
        <v>2438</v>
      </c>
      <c r="X124" s="19" t="s">
        <v>2437</v>
      </c>
      <c r="Y124" s="19" t="s">
        <v>2277</v>
      </c>
      <c r="Z124" s="24" t="s">
        <v>2276</v>
      </c>
      <c r="AA124" s="27" t="s">
        <v>1484</v>
      </c>
      <c r="AB124" s="28">
        <f t="shared" si="2"/>
        <v>18</v>
      </c>
      <c r="AC124" s="18" t="str">
        <f t="shared" si="3"/>
        <v>CRAIOVA - SCOALA GIMNAZIALA "NICOLAE BALCESCU" CRAIOVA</v>
      </c>
    </row>
    <row r="125" spans="1:29" s="18" customFormat="1" x14ac:dyDescent="0.2">
      <c r="A125" s="19" t="s">
        <v>2436</v>
      </c>
      <c r="B125" s="19" t="s">
        <v>2435</v>
      </c>
      <c r="C125" s="19" t="s">
        <v>2434</v>
      </c>
      <c r="D125" s="19" t="s">
        <v>229</v>
      </c>
      <c r="E125" s="19" t="s">
        <v>913</v>
      </c>
      <c r="F125" s="19" t="s">
        <v>2283</v>
      </c>
      <c r="G125" s="19" t="s">
        <v>1595</v>
      </c>
      <c r="H125" s="19" t="s">
        <v>2433</v>
      </c>
      <c r="I125" s="19" t="s">
        <v>2339</v>
      </c>
      <c r="J125" s="19" t="s">
        <v>2338</v>
      </c>
      <c r="K125" s="19" t="s">
        <v>1591</v>
      </c>
      <c r="L125" s="19" t="s">
        <v>1590</v>
      </c>
      <c r="M125" s="19" t="s">
        <v>1579</v>
      </c>
      <c r="N125" s="19" t="s">
        <v>1689</v>
      </c>
      <c r="O125" s="19" t="s">
        <v>1588</v>
      </c>
      <c r="P125" s="19" t="s">
        <v>1587</v>
      </c>
      <c r="Q125" s="19" t="s">
        <v>2432</v>
      </c>
      <c r="R125" s="19" t="s">
        <v>1617</v>
      </c>
      <c r="S125" s="19" t="s">
        <v>1584</v>
      </c>
      <c r="T125" s="19" t="s">
        <v>1583</v>
      </c>
      <c r="U125" s="19" t="s">
        <v>1579</v>
      </c>
      <c r="V125" s="19" t="s">
        <v>2431</v>
      </c>
      <c r="W125" s="19" t="s">
        <v>2431</v>
      </c>
      <c r="X125" s="19" t="s">
        <v>2430</v>
      </c>
      <c r="Y125" s="19" t="s">
        <v>2277</v>
      </c>
      <c r="Z125" s="24" t="s">
        <v>2276</v>
      </c>
      <c r="AA125" s="27" t="s">
        <v>1485</v>
      </c>
      <c r="AB125" s="28">
        <f t="shared" si="2"/>
        <v>19</v>
      </c>
      <c r="AC125" s="18" t="str">
        <f t="shared" si="3"/>
        <v>CRAIOVA - SCOALA GIMNAZIALA "NICOLAE ROMANESCU" CRAIOVA</v>
      </c>
    </row>
    <row r="126" spans="1:29" s="18" customFormat="1" x14ac:dyDescent="0.2">
      <c r="A126" s="19" t="s">
        <v>2429</v>
      </c>
      <c r="B126" s="19" t="s">
        <v>2428</v>
      </c>
      <c r="C126" s="19" t="s">
        <v>2427</v>
      </c>
      <c r="D126" s="19" t="s">
        <v>237</v>
      </c>
      <c r="E126" s="19" t="s">
        <v>913</v>
      </c>
      <c r="F126" s="19" t="s">
        <v>2283</v>
      </c>
      <c r="G126" s="19" t="s">
        <v>1595</v>
      </c>
      <c r="H126" s="19" t="s">
        <v>2426</v>
      </c>
      <c r="I126" s="19" t="s">
        <v>2425</v>
      </c>
      <c r="J126" s="19" t="s">
        <v>2424</v>
      </c>
      <c r="K126" s="19" t="s">
        <v>1591</v>
      </c>
      <c r="L126" s="19" t="s">
        <v>1590</v>
      </c>
      <c r="M126" s="19" t="s">
        <v>1579</v>
      </c>
      <c r="N126" s="19" t="s">
        <v>1589</v>
      </c>
      <c r="O126" s="19" t="s">
        <v>1588</v>
      </c>
      <c r="P126" s="19" t="s">
        <v>1587</v>
      </c>
      <c r="Q126" s="19" t="s">
        <v>2423</v>
      </c>
      <c r="R126" s="19" t="s">
        <v>1617</v>
      </c>
      <c r="S126" s="19" t="s">
        <v>1584</v>
      </c>
      <c r="T126" s="19" t="s">
        <v>1583</v>
      </c>
      <c r="U126" s="19" t="s">
        <v>1579</v>
      </c>
      <c r="V126" s="19" t="s">
        <v>2422</v>
      </c>
      <c r="W126" s="19" t="s">
        <v>2422</v>
      </c>
      <c r="X126" s="19" t="s">
        <v>2421</v>
      </c>
      <c r="Y126" s="19" t="s">
        <v>2277</v>
      </c>
      <c r="Z126" s="24" t="s">
        <v>2276</v>
      </c>
      <c r="AA126" s="27" t="s">
        <v>1486</v>
      </c>
      <c r="AB126" s="28">
        <f t="shared" si="2"/>
        <v>20</v>
      </c>
      <c r="AC126" s="18" t="str">
        <f t="shared" si="3"/>
        <v>CRAIOVA - SCOALA GIMNAZIALA "SF. DUMITRU" CRAIOVA</v>
      </c>
    </row>
    <row r="127" spans="1:29" s="18" customFormat="1" x14ac:dyDescent="0.2">
      <c r="A127" s="19" t="s">
        <v>2420</v>
      </c>
      <c r="B127" s="19" t="s">
        <v>2419</v>
      </c>
      <c r="C127" s="19" t="s">
        <v>2418</v>
      </c>
      <c r="D127" s="19" t="s">
        <v>241</v>
      </c>
      <c r="E127" s="19" t="s">
        <v>913</v>
      </c>
      <c r="F127" s="19" t="s">
        <v>2283</v>
      </c>
      <c r="G127" s="19" t="s">
        <v>1595</v>
      </c>
      <c r="H127" s="19" t="s">
        <v>2417</v>
      </c>
      <c r="I127" s="19" t="s">
        <v>2416</v>
      </c>
      <c r="J127" s="19" t="s">
        <v>2415</v>
      </c>
      <c r="K127" s="19" t="s">
        <v>1591</v>
      </c>
      <c r="L127" s="19" t="s">
        <v>1590</v>
      </c>
      <c r="M127" s="19" t="s">
        <v>1579</v>
      </c>
      <c r="N127" s="19" t="s">
        <v>1689</v>
      </c>
      <c r="O127" s="19" t="s">
        <v>1588</v>
      </c>
      <c r="P127" s="19" t="s">
        <v>1587</v>
      </c>
      <c r="Q127" s="19" t="s">
        <v>2414</v>
      </c>
      <c r="R127" s="19" t="s">
        <v>1585</v>
      </c>
      <c r="S127" s="19" t="s">
        <v>1584</v>
      </c>
      <c r="T127" s="19" t="s">
        <v>1583</v>
      </c>
      <c r="U127" s="19" t="s">
        <v>1579</v>
      </c>
      <c r="V127" s="19" t="s">
        <v>2413</v>
      </c>
      <c r="W127" s="19" t="s">
        <v>2412</v>
      </c>
      <c r="X127" s="19" t="s">
        <v>2411</v>
      </c>
      <c r="Y127" s="19" t="s">
        <v>2277</v>
      </c>
      <c r="Z127" s="24" t="s">
        <v>2276</v>
      </c>
      <c r="AA127" s="27" t="s">
        <v>1487</v>
      </c>
      <c r="AB127" s="28">
        <f t="shared" si="2"/>
        <v>16</v>
      </c>
      <c r="AC127" s="18" t="str">
        <f t="shared" si="3"/>
        <v>CRAIOVA - SCOALA GIMNAZIALA "SF. GHEORGHE" CRAIOVA</v>
      </c>
    </row>
    <row r="128" spans="1:29" s="18" customFormat="1" x14ac:dyDescent="0.2">
      <c r="A128" s="19" t="s">
        <v>2410</v>
      </c>
      <c r="B128" s="19" t="s">
        <v>2409</v>
      </c>
      <c r="C128" s="19" t="s">
        <v>2408</v>
      </c>
      <c r="D128" s="19" t="s">
        <v>1142</v>
      </c>
      <c r="E128" s="19" t="s">
        <v>913</v>
      </c>
      <c r="F128" s="19" t="s">
        <v>2283</v>
      </c>
      <c r="G128" s="19" t="s">
        <v>1595</v>
      </c>
      <c r="H128" s="19" t="s">
        <v>2407</v>
      </c>
      <c r="I128" s="19" t="s">
        <v>1975</v>
      </c>
      <c r="J128" s="19" t="s">
        <v>1580</v>
      </c>
      <c r="K128" s="19" t="s">
        <v>1591</v>
      </c>
      <c r="L128" s="19" t="s">
        <v>1590</v>
      </c>
      <c r="M128" s="19" t="s">
        <v>1579</v>
      </c>
      <c r="N128" s="19" t="s">
        <v>1589</v>
      </c>
      <c r="O128" s="19" t="s">
        <v>2168</v>
      </c>
      <c r="P128" s="19" t="s">
        <v>2167</v>
      </c>
      <c r="Q128" s="19" t="s">
        <v>2406</v>
      </c>
      <c r="R128" s="19" t="s">
        <v>1579</v>
      </c>
      <c r="S128" s="19" t="s">
        <v>1584</v>
      </c>
      <c r="T128" s="19" t="s">
        <v>2290</v>
      </c>
      <c r="U128" s="19" t="s">
        <v>1579</v>
      </c>
      <c r="V128" s="19" t="s">
        <v>2405</v>
      </c>
      <c r="W128" s="19" t="s">
        <v>2405</v>
      </c>
      <c r="X128" s="19" t="s">
        <v>2404</v>
      </c>
      <c r="Y128" s="19" t="s">
        <v>1580</v>
      </c>
      <c r="Z128" s="24" t="s">
        <v>1579</v>
      </c>
      <c r="AA128" s="27" t="s">
        <v>1490</v>
      </c>
      <c r="AB128" s="28">
        <f t="shared" si="2"/>
        <v>15</v>
      </c>
      <c r="AC128" s="18" t="str">
        <f t="shared" si="3"/>
        <v>CRAIOVA - SCOALA GIMNAZIALA "TERRAVEDA" CRAIOVA</v>
      </c>
    </row>
    <row r="129" spans="1:29" s="18" customFormat="1" x14ac:dyDescent="0.2">
      <c r="A129" s="19" t="s">
        <v>2403</v>
      </c>
      <c r="B129" s="19" t="s">
        <v>2402</v>
      </c>
      <c r="C129" s="19" t="s">
        <v>2401</v>
      </c>
      <c r="D129" s="19" t="s">
        <v>245</v>
      </c>
      <c r="E129" s="19" t="s">
        <v>913</v>
      </c>
      <c r="F129" s="19" t="s">
        <v>2283</v>
      </c>
      <c r="G129" s="19" t="s">
        <v>1595</v>
      </c>
      <c r="H129" s="19" t="s">
        <v>2400</v>
      </c>
      <c r="I129" s="19" t="s">
        <v>1634</v>
      </c>
      <c r="J129" s="19" t="s">
        <v>2399</v>
      </c>
      <c r="K129" s="19" t="s">
        <v>1591</v>
      </c>
      <c r="L129" s="19" t="s">
        <v>1590</v>
      </c>
      <c r="M129" s="19" t="s">
        <v>1579</v>
      </c>
      <c r="N129" s="19" t="s">
        <v>1589</v>
      </c>
      <c r="O129" s="19" t="s">
        <v>1588</v>
      </c>
      <c r="P129" s="19" t="s">
        <v>1587</v>
      </c>
      <c r="Q129" s="19" t="s">
        <v>2398</v>
      </c>
      <c r="R129" s="19" t="s">
        <v>1662</v>
      </c>
      <c r="S129" s="19" t="s">
        <v>1584</v>
      </c>
      <c r="T129" s="19" t="s">
        <v>1583</v>
      </c>
      <c r="U129" s="19" t="s">
        <v>1579</v>
      </c>
      <c r="V129" s="19" t="s">
        <v>2397</v>
      </c>
      <c r="W129" s="19" t="s">
        <v>2397</v>
      </c>
      <c r="X129" s="19" t="s">
        <v>2396</v>
      </c>
      <c r="Y129" s="19" t="s">
        <v>1580</v>
      </c>
      <c r="Z129" s="24" t="s">
        <v>1579</v>
      </c>
      <c r="AA129" s="27" t="s">
        <v>1491</v>
      </c>
      <c r="AB129" s="28">
        <f t="shared" si="2"/>
        <v>12</v>
      </c>
      <c r="AC129" s="18" t="str">
        <f t="shared" si="3"/>
        <v>CRAIOVA - SCOALA GIMNAZIALA "TRAIAN" CRAIOVA</v>
      </c>
    </row>
    <row r="130" spans="1:29" s="18" customFormat="1" x14ac:dyDescent="0.2">
      <c r="A130" s="19" t="s">
        <v>2395</v>
      </c>
      <c r="B130" s="19" t="s">
        <v>2394</v>
      </c>
      <c r="C130" s="19" t="s">
        <v>2393</v>
      </c>
      <c r="D130" s="19" t="s">
        <v>357</v>
      </c>
      <c r="E130" s="19" t="s">
        <v>913</v>
      </c>
      <c r="F130" s="19" t="s">
        <v>2283</v>
      </c>
      <c r="G130" s="19" t="s">
        <v>1595</v>
      </c>
      <c r="H130" s="19" t="s">
        <v>2392</v>
      </c>
      <c r="I130" s="19" t="s">
        <v>2016</v>
      </c>
      <c r="J130" s="19" t="s">
        <v>2391</v>
      </c>
      <c r="K130" s="19" t="s">
        <v>1591</v>
      </c>
      <c r="L130" s="19" t="s">
        <v>1590</v>
      </c>
      <c r="M130" s="19" t="s">
        <v>1579</v>
      </c>
      <c r="N130" s="19" t="s">
        <v>1589</v>
      </c>
      <c r="O130" s="19" t="s">
        <v>2168</v>
      </c>
      <c r="P130" s="19" t="s">
        <v>2167</v>
      </c>
      <c r="Q130" s="19" t="s">
        <v>2390</v>
      </c>
      <c r="R130" s="19" t="s">
        <v>2389</v>
      </c>
      <c r="S130" s="19" t="s">
        <v>1706</v>
      </c>
      <c r="T130" s="19" t="s">
        <v>1583</v>
      </c>
      <c r="U130" s="19" t="s">
        <v>1579</v>
      </c>
      <c r="V130" s="19" t="s">
        <v>2388</v>
      </c>
      <c r="W130" s="19" t="s">
        <v>2387</v>
      </c>
      <c r="X130" s="19" t="s">
        <v>2386</v>
      </c>
      <c r="Y130" s="19" t="s">
        <v>1580</v>
      </c>
      <c r="Z130" s="24" t="s">
        <v>1579</v>
      </c>
      <c r="AA130" s="27" t="s">
        <v>1475</v>
      </c>
      <c r="AB130" s="28">
        <f t="shared" si="2"/>
        <v>11</v>
      </c>
      <c r="AC130" s="18" t="str">
        <f t="shared" si="3"/>
        <v>CRAIOVA - SCOALA GIMNAZIALA PARTICULARA "ETHOS" CRAIOVA</v>
      </c>
    </row>
    <row r="131" spans="1:29" s="18" customFormat="1" x14ac:dyDescent="0.2">
      <c r="A131" s="19" t="s">
        <v>2385</v>
      </c>
      <c r="B131" s="19" t="s">
        <v>2384</v>
      </c>
      <c r="C131" s="19" t="s">
        <v>2383</v>
      </c>
      <c r="D131" s="19" t="s">
        <v>1574</v>
      </c>
      <c r="E131" s="19" t="s">
        <v>913</v>
      </c>
      <c r="F131" s="19" t="s">
        <v>2283</v>
      </c>
      <c r="G131" s="19" t="s">
        <v>1595</v>
      </c>
      <c r="H131" s="19" t="s">
        <v>2382</v>
      </c>
      <c r="I131" s="19" t="s">
        <v>1634</v>
      </c>
      <c r="J131" s="19" t="s">
        <v>2381</v>
      </c>
      <c r="K131" s="19" t="s">
        <v>1591</v>
      </c>
      <c r="L131" s="19" t="s">
        <v>1590</v>
      </c>
      <c r="M131" s="19" t="s">
        <v>1579</v>
      </c>
      <c r="N131" s="19" t="s">
        <v>1589</v>
      </c>
      <c r="O131" s="19" t="s">
        <v>1588</v>
      </c>
      <c r="P131" s="19" t="s">
        <v>1587</v>
      </c>
      <c r="Q131" s="19" t="s">
        <v>2380</v>
      </c>
      <c r="R131" s="19" t="s">
        <v>1585</v>
      </c>
      <c r="S131" s="19" t="s">
        <v>1584</v>
      </c>
      <c r="T131" s="19" t="s">
        <v>1583</v>
      </c>
      <c r="U131" s="19" t="s">
        <v>1579</v>
      </c>
      <c r="V131" s="19" t="s">
        <v>2379</v>
      </c>
      <c r="W131" s="19" t="s">
        <v>2379</v>
      </c>
      <c r="X131" s="19" t="s">
        <v>2378</v>
      </c>
      <c r="Y131" s="19" t="s">
        <v>1580</v>
      </c>
      <c r="Z131" s="24" t="s">
        <v>1579</v>
      </c>
      <c r="AA131" s="27" t="s">
        <v>1488</v>
      </c>
      <c r="AB131" s="28">
        <f t="shared" si="2"/>
        <v>15</v>
      </c>
      <c r="AC131" s="18" t="str">
        <f t="shared" si="3"/>
        <v>CRAIOVA - SCOALA GIMNAZIALA SPECIALA "SF. MINA" CRAIOVA</v>
      </c>
    </row>
    <row r="132" spans="1:29" s="18" customFormat="1" x14ac:dyDescent="0.2">
      <c r="A132" s="19" t="s">
        <v>2377</v>
      </c>
      <c r="B132" s="19" t="s">
        <v>2376</v>
      </c>
      <c r="C132" s="19" t="s">
        <v>2375</v>
      </c>
      <c r="D132" s="19" t="s">
        <v>1575</v>
      </c>
      <c r="E132" s="19" t="s">
        <v>913</v>
      </c>
      <c r="F132" s="19" t="s">
        <v>2283</v>
      </c>
      <c r="G132" s="19" t="s">
        <v>1595</v>
      </c>
      <c r="H132" s="19" t="s">
        <v>2374</v>
      </c>
      <c r="I132" s="19" t="s">
        <v>2121</v>
      </c>
      <c r="J132" s="19" t="s">
        <v>2373</v>
      </c>
      <c r="K132" s="19" t="s">
        <v>1591</v>
      </c>
      <c r="L132" s="19" t="s">
        <v>1590</v>
      </c>
      <c r="M132" s="19" t="s">
        <v>1579</v>
      </c>
      <c r="N132" s="19" t="s">
        <v>1589</v>
      </c>
      <c r="O132" s="19" t="s">
        <v>1588</v>
      </c>
      <c r="P132" s="19" t="s">
        <v>1587</v>
      </c>
      <c r="Q132" s="19" t="s">
        <v>2372</v>
      </c>
      <c r="R132" s="19" t="s">
        <v>1662</v>
      </c>
      <c r="S132" s="19" t="s">
        <v>1584</v>
      </c>
      <c r="T132" s="19" t="s">
        <v>1583</v>
      </c>
      <c r="U132" s="19" t="s">
        <v>1579</v>
      </c>
      <c r="V132" s="19" t="s">
        <v>2371</v>
      </c>
      <c r="W132" s="19" t="s">
        <v>2371</v>
      </c>
      <c r="X132" s="19" t="s">
        <v>2370</v>
      </c>
      <c r="Y132" s="19" t="s">
        <v>1580</v>
      </c>
      <c r="Z132" s="24" t="s">
        <v>1579</v>
      </c>
      <c r="AA132" s="27" t="s">
        <v>1489</v>
      </c>
      <c r="AB132" s="28">
        <f t="shared" ref="AB132:AB195" si="4">LEN(AA132)</f>
        <v>17</v>
      </c>
      <c r="AC132" s="18" t="str">
        <f t="shared" ref="AC132:AC195" si="5">E132&amp;" - "&amp;D132</f>
        <v>CRAIOVA - SCOALA GIMNAZIALA SPECIALA "SF. VASILE" CRAIOVA</v>
      </c>
    </row>
    <row r="133" spans="1:29" s="18" customFormat="1" x14ac:dyDescent="0.2">
      <c r="A133" s="19" t="s">
        <v>2369</v>
      </c>
      <c r="B133" s="19" t="s">
        <v>2368</v>
      </c>
      <c r="C133" s="19" t="s">
        <v>1138</v>
      </c>
      <c r="D133" s="19" t="s">
        <v>2367</v>
      </c>
      <c r="E133" s="19" t="s">
        <v>913</v>
      </c>
      <c r="F133" s="19" t="s">
        <v>2283</v>
      </c>
      <c r="G133" s="19" t="s">
        <v>1595</v>
      </c>
      <c r="H133" s="19" t="s">
        <v>2366</v>
      </c>
      <c r="I133" s="19" t="s">
        <v>2365</v>
      </c>
      <c r="J133" s="19" t="s">
        <v>1580</v>
      </c>
      <c r="K133" s="19" t="s">
        <v>1591</v>
      </c>
      <c r="L133" s="19" t="s">
        <v>1590</v>
      </c>
      <c r="M133" s="19" t="s">
        <v>1579</v>
      </c>
      <c r="N133" s="19" t="s">
        <v>1589</v>
      </c>
      <c r="O133" s="19" t="s">
        <v>2168</v>
      </c>
      <c r="P133" s="19" t="s">
        <v>2167</v>
      </c>
      <c r="Q133" s="19" t="s">
        <v>2364</v>
      </c>
      <c r="R133" s="19" t="s">
        <v>1579</v>
      </c>
      <c r="S133" s="19" t="s">
        <v>1579</v>
      </c>
      <c r="T133" s="19" t="s">
        <v>1583</v>
      </c>
      <c r="U133" s="19" t="s">
        <v>1579</v>
      </c>
      <c r="V133" s="19" t="s">
        <v>2363</v>
      </c>
      <c r="W133" s="19" t="s">
        <v>2362</v>
      </c>
      <c r="X133" s="19" t="s">
        <v>2361</v>
      </c>
      <c r="Y133" s="19" t="s">
        <v>1580</v>
      </c>
      <c r="Z133" s="24" t="s">
        <v>1579</v>
      </c>
      <c r="AA133" s="27" t="s">
        <v>3491</v>
      </c>
      <c r="AB133" s="28">
        <f t="shared" si="4"/>
        <v>13</v>
      </c>
      <c r="AC133" s="18" t="str">
        <f t="shared" si="5"/>
        <v>CRAIOVA - SCOALA POSTLICEALA "EDUNET" CRAIOVA</v>
      </c>
    </row>
    <row r="134" spans="1:29" s="18" customFormat="1" x14ac:dyDescent="0.2">
      <c r="A134" s="19" t="s">
        <v>2360</v>
      </c>
      <c r="B134" s="19" t="s">
        <v>2359</v>
      </c>
      <c r="C134" s="19" t="s">
        <v>2358</v>
      </c>
      <c r="D134" s="19" t="s">
        <v>410</v>
      </c>
      <c r="E134" s="19" t="s">
        <v>913</v>
      </c>
      <c r="F134" s="19" t="s">
        <v>2283</v>
      </c>
      <c r="G134" s="19" t="s">
        <v>1595</v>
      </c>
      <c r="H134" s="19" t="s">
        <v>2357</v>
      </c>
      <c r="I134" s="19" t="s">
        <v>2356</v>
      </c>
      <c r="J134" s="19" t="s">
        <v>1816</v>
      </c>
      <c r="K134" s="19" t="s">
        <v>1591</v>
      </c>
      <c r="L134" s="19" t="s">
        <v>1590</v>
      </c>
      <c r="M134" s="19" t="s">
        <v>1579</v>
      </c>
      <c r="N134" s="19" t="s">
        <v>1589</v>
      </c>
      <c r="O134" s="19" t="s">
        <v>2168</v>
      </c>
      <c r="P134" s="19" t="s">
        <v>2167</v>
      </c>
      <c r="Q134" s="19" t="s">
        <v>2355</v>
      </c>
      <c r="R134" s="19" t="s">
        <v>1607</v>
      </c>
      <c r="S134" s="19" t="s">
        <v>1579</v>
      </c>
      <c r="T134" s="19" t="s">
        <v>1706</v>
      </c>
      <c r="U134" s="19" t="s">
        <v>1579</v>
      </c>
      <c r="V134" s="19" t="s">
        <v>2354</v>
      </c>
      <c r="W134" s="19" t="s">
        <v>2354</v>
      </c>
      <c r="X134" s="19" t="s">
        <v>2353</v>
      </c>
      <c r="Y134" s="19" t="s">
        <v>2277</v>
      </c>
      <c r="Z134" s="24" t="s">
        <v>2276</v>
      </c>
      <c r="AA134" s="27" t="s">
        <v>3492</v>
      </c>
      <c r="AB134" s="28">
        <f t="shared" si="4"/>
        <v>12</v>
      </c>
      <c r="AC134" s="18" t="str">
        <f t="shared" si="5"/>
        <v>CRAIOVA - SCOALA POSTLICEALA DE STUDII SANITARE "QUEEN ELIZABETH" CRAIOVA</v>
      </c>
    </row>
    <row r="135" spans="1:29" s="18" customFormat="1" x14ac:dyDescent="0.2">
      <c r="A135" s="19" t="s">
        <v>2352</v>
      </c>
      <c r="B135" s="19" t="s">
        <v>2351</v>
      </c>
      <c r="C135" s="19" t="s">
        <v>2350</v>
      </c>
      <c r="D135" s="19" t="s">
        <v>2349</v>
      </c>
      <c r="E135" s="19" t="s">
        <v>913</v>
      </c>
      <c r="F135" s="19" t="s">
        <v>2283</v>
      </c>
      <c r="G135" s="19" t="s">
        <v>1595</v>
      </c>
      <c r="H135" s="19" t="s">
        <v>2330</v>
      </c>
      <c r="I135" s="19" t="s">
        <v>2348</v>
      </c>
      <c r="J135" s="19" t="s">
        <v>2347</v>
      </c>
      <c r="K135" s="19" t="s">
        <v>1591</v>
      </c>
      <c r="L135" s="19" t="s">
        <v>1590</v>
      </c>
      <c r="M135" s="19" t="s">
        <v>1579</v>
      </c>
      <c r="N135" s="19" t="s">
        <v>1589</v>
      </c>
      <c r="O135" s="19" t="s">
        <v>2168</v>
      </c>
      <c r="P135" s="19" t="s">
        <v>2167</v>
      </c>
      <c r="Q135" s="19" t="s">
        <v>2346</v>
      </c>
      <c r="R135" s="19" t="s">
        <v>1662</v>
      </c>
      <c r="S135" s="19" t="s">
        <v>1584</v>
      </c>
      <c r="T135" s="19" t="s">
        <v>1583</v>
      </c>
      <c r="U135" s="19" t="s">
        <v>1579</v>
      </c>
      <c r="V135" s="19" t="s">
        <v>2345</v>
      </c>
      <c r="W135" s="19" t="s">
        <v>2345</v>
      </c>
      <c r="X135" s="19" t="s">
        <v>2344</v>
      </c>
      <c r="Y135" s="19" t="s">
        <v>2277</v>
      </c>
      <c r="Z135" s="24" t="s">
        <v>2276</v>
      </c>
      <c r="AA135" s="27" t="s">
        <v>3493</v>
      </c>
      <c r="AB135" s="28">
        <f t="shared" si="4"/>
        <v>16</v>
      </c>
      <c r="AC135" s="18" t="str">
        <f t="shared" si="5"/>
        <v>CRAIOVA - SCOALA POSTLICEALA ECOLOGICA "SFANTUL STEFAN" CRAIOVA</v>
      </c>
    </row>
    <row r="136" spans="1:29" s="18" customFormat="1" x14ac:dyDescent="0.2">
      <c r="A136" s="19" t="s">
        <v>2343</v>
      </c>
      <c r="B136" s="19" t="s">
        <v>1580</v>
      </c>
      <c r="C136" s="19" t="s">
        <v>2342</v>
      </c>
      <c r="D136" s="19" t="s">
        <v>2341</v>
      </c>
      <c r="E136" s="19" t="s">
        <v>913</v>
      </c>
      <c r="F136" s="19" t="s">
        <v>2283</v>
      </c>
      <c r="G136" s="19" t="s">
        <v>1595</v>
      </c>
      <c r="H136" s="19" t="s">
        <v>2340</v>
      </c>
      <c r="I136" s="19" t="s">
        <v>2339</v>
      </c>
      <c r="J136" s="19" t="s">
        <v>2338</v>
      </c>
      <c r="K136" s="19" t="s">
        <v>1591</v>
      </c>
      <c r="L136" s="19" t="s">
        <v>1590</v>
      </c>
      <c r="M136" s="19" t="s">
        <v>1579</v>
      </c>
      <c r="N136" s="19" t="s">
        <v>1589</v>
      </c>
      <c r="O136" s="19" t="s">
        <v>2168</v>
      </c>
      <c r="P136" s="19" t="s">
        <v>2167</v>
      </c>
      <c r="Q136" s="19" t="s">
        <v>2337</v>
      </c>
      <c r="R136" s="19" t="s">
        <v>1579</v>
      </c>
      <c r="S136" s="19" t="s">
        <v>1579</v>
      </c>
      <c r="T136" s="19" t="s">
        <v>2336</v>
      </c>
      <c r="U136" s="19" t="s">
        <v>1579</v>
      </c>
      <c r="V136" s="19" t="s">
        <v>2335</v>
      </c>
      <c r="W136" s="19" t="s">
        <v>2335</v>
      </c>
      <c r="X136" s="19" t="s">
        <v>2334</v>
      </c>
      <c r="Y136" s="19" t="s">
        <v>1580</v>
      </c>
      <c r="Z136" s="24" t="s">
        <v>1579</v>
      </c>
      <c r="AA136" s="27" t="s">
        <v>3494</v>
      </c>
      <c r="AB136" s="28">
        <f t="shared" si="4"/>
        <v>10</v>
      </c>
      <c r="AC136" s="18" t="str">
        <f t="shared" si="5"/>
        <v>CRAIOVA - SCOALA POSTLICEALA F.E.G CRAIOVA</v>
      </c>
    </row>
    <row r="137" spans="1:29" s="18" customFormat="1" x14ac:dyDescent="0.2">
      <c r="A137" s="19" t="s">
        <v>2333</v>
      </c>
      <c r="B137" s="19" t="s">
        <v>2332</v>
      </c>
      <c r="C137" s="19" t="s">
        <v>2331</v>
      </c>
      <c r="D137" s="19" t="s">
        <v>1151</v>
      </c>
      <c r="E137" s="19" t="s">
        <v>913</v>
      </c>
      <c r="F137" s="19" t="s">
        <v>2283</v>
      </c>
      <c r="G137" s="19" t="s">
        <v>1595</v>
      </c>
      <c r="H137" s="19" t="s">
        <v>2330</v>
      </c>
      <c r="I137" s="19" t="s">
        <v>2329</v>
      </c>
      <c r="J137" s="19" t="s">
        <v>2328</v>
      </c>
      <c r="K137" s="19" t="s">
        <v>1591</v>
      </c>
      <c r="L137" s="19" t="s">
        <v>1590</v>
      </c>
      <c r="M137" s="19" t="s">
        <v>1579</v>
      </c>
      <c r="N137" s="19" t="s">
        <v>1589</v>
      </c>
      <c r="O137" s="19" t="s">
        <v>2168</v>
      </c>
      <c r="P137" s="19" t="s">
        <v>2167</v>
      </c>
      <c r="Q137" s="19" t="s">
        <v>2327</v>
      </c>
      <c r="R137" s="19" t="s">
        <v>1617</v>
      </c>
      <c r="S137" s="19" t="s">
        <v>1579</v>
      </c>
      <c r="T137" s="19" t="s">
        <v>1706</v>
      </c>
      <c r="U137" s="19" t="s">
        <v>1579</v>
      </c>
      <c r="V137" s="19" t="s">
        <v>2326</v>
      </c>
      <c r="W137" s="19" t="s">
        <v>2326</v>
      </c>
      <c r="X137" s="19" t="s">
        <v>2325</v>
      </c>
      <c r="Y137" s="19" t="s">
        <v>2277</v>
      </c>
      <c r="Z137" s="24" t="s">
        <v>2276</v>
      </c>
      <c r="AA137" s="27" t="s">
        <v>3495</v>
      </c>
      <c r="AB137" s="28">
        <f t="shared" si="4"/>
        <v>18</v>
      </c>
      <c r="AC137" s="18" t="str">
        <f t="shared" si="5"/>
        <v>CRAIOVA - SCOALA POSTLICEALA SANITARA "SAN-ECO-MED" CRAIOVA</v>
      </c>
    </row>
    <row r="138" spans="1:29" s="18" customFormat="1" x14ac:dyDescent="0.2">
      <c r="A138" s="19" t="s">
        <v>2324</v>
      </c>
      <c r="B138" s="19" t="s">
        <v>2323</v>
      </c>
      <c r="C138" s="19" t="s">
        <v>2322</v>
      </c>
      <c r="D138" s="19" t="s">
        <v>2321</v>
      </c>
      <c r="E138" s="19" t="s">
        <v>913</v>
      </c>
      <c r="F138" s="19" t="s">
        <v>2283</v>
      </c>
      <c r="G138" s="19" t="s">
        <v>1595</v>
      </c>
      <c r="H138" s="19" t="s">
        <v>2320</v>
      </c>
      <c r="I138" s="19" t="s">
        <v>2319</v>
      </c>
      <c r="J138" s="19" t="s">
        <v>1580</v>
      </c>
      <c r="K138" s="19" t="s">
        <v>1591</v>
      </c>
      <c r="L138" s="19" t="s">
        <v>1590</v>
      </c>
      <c r="M138" s="19" t="s">
        <v>1579</v>
      </c>
      <c r="N138" s="19" t="s">
        <v>1589</v>
      </c>
      <c r="O138" s="19" t="s">
        <v>2168</v>
      </c>
      <c r="P138" s="19" t="s">
        <v>2167</v>
      </c>
      <c r="Q138" s="19" t="s">
        <v>2318</v>
      </c>
      <c r="R138" s="19" t="s">
        <v>2317</v>
      </c>
      <c r="S138" s="19" t="s">
        <v>1584</v>
      </c>
      <c r="T138" s="19" t="s">
        <v>1583</v>
      </c>
      <c r="U138" s="19" t="s">
        <v>1579</v>
      </c>
      <c r="V138" s="19" t="s">
        <v>2316</v>
      </c>
      <c r="W138" s="19" t="s">
        <v>2316</v>
      </c>
      <c r="X138" s="19" t="s">
        <v>2315</v>
      </c>
      <c r="Y138" s="19" t="s">
        <v>1580</v>
      </c>
      <c r="Z138" s="24" t="s">
        <v>1579</v>
      </c>
      <c r="AA138" s="27" t="s">
        <v>3496</v>
      </c>
      <c r="AB138" s="28">
        <f t="shared" si="4"/>
        <v>17</v>
      </c>
      <c r="AC138" s="18" t="str">
        <f t="shared" si="5"/>
        <v>CRAIOVA - SCOALA POSTLICEALA SANITARA CHRISTIANA CRAIOVA</v>
      </c>
    </row>
    <row r="139" spans="1:29" s="18" customFormat="1" x14ac:dyDescent="0.2">
      <c r="A139" s="19" t="s">
        <v>2314</v>
      </c>
      <c r="B139" s="19" t="s">
        <v>2313</v>
      </c>
      <c r="C139" s="19" t="s">
        <v>2312</v>
      </c>
      <c r="D139" s="19" t="s">
        <v>1133</v>
      </c>
      <c r="E139" s="19" t="s">
        <v>913</v>
      </c>
      <c r="F139" s="19" t="s">
        <v>2283</v>
      </c>
      <c r="G139" s="19" t="s">
        <v>1595</v>
      </c>
      <c r="H139" s="19" t="s">
        <v>2311</v>
      </c>
      <c r="I139" s="19" t="s">
        <v>1844</v>
      </c>
      <c r="J139" s="19" t="s">
        <v>2310</v>
      </c>
      <c r="K139" s="19" t="s">
        <v>1591</v>
      </c>
      <c r="L139" s="19" t="s">
        <v>1590</v>
      </c>
      <c r="M139" s="19" t="s">
        <v>1579</v>
      </c>
      <c r="N139" s="19" t="s">
        <v>1589</v>
      </c>
      <c r="O139" s="19" t="s">
        <v>2168</v>
      </c>
      <c r="P139" s="19" t="s">
        <v>2167</v>
      </c>
      <c r="Q139" s="19" t="s">
        <v>2309</v>
      </c>
      <c r="R139" s="19" t="s">
        <v>1617</v>
      </c>
      <c r="S139" s="19" t="s">
        <v>1584</v>
      </c>
      <c r="T139" s="19" t="s">
        <v>1583</v>
      </c>
      <c r="U139" s="19" t="s">
        <v>1579</v>
      </c>
      <c r="V139" s="19" t="s">
        <v>2308</v>
      </c>
      <c r="W139" s="19" t="s">
        <v>2308</v>
      </c>
      <c r="X139" s="19" t="s">
        <v>2307</v>
      </c>
      <c r="Y139" s="19" t="s">
        <v>2277</v>
      </c>
      <c r="Z139" s="24" t="s">
        <v>2276</v>
      </c>
      <c r="AA139" s="27" t="s">
        <v>3497</v>
      </c>
      <c r="AB139" s="28">
        <f t="shared" si="4"/>
        <v>15</v>
      </c>
      <c r="AC139" s="18" t="str">
        <f t="shared" si="5"/>
        <v>CRAIOVA - SCOALA POSTLICEALA TEOLOGICO-SANITARA "SFANTUL IOSIF" CRAIOVA</v>
      </c>
    </row>
    <row r="140" spans="1:29" s="18" customFormat="1" x14ac:dyDescent="0.2">
      <c r="A140" s="19" t="s">
        <v>2306</v>
      </c>
      <c r="B140" s="19" t="s">
        <v>2305</v>
      </c>
      <c r="C140" s="19" t="s">
        <v>2304</v>
      </c>
      <c r="D140" s="19" t="s">
        <v>426</v>
      </c>
      <c r="E140" s="19" t="s">
        <v>913</v>
      </c>
      <c r="F140" s="19" t="s">
        <v>2283</v>
      </c>
      <c r="G140" s="19" t="s">
        <v>1595</v>
      </c>
      <c r="H140" s="19" t="s">
        <v>2303</v>
      </c>
      <c r="I140" s="19" t="s">
        <v>2302</v>
      </c>
      <c r="J140" s="19" t="s">
        <v>2301</v>
      </c>
      <c r="K140" s="19" t="s">
        <v>1591</v>
      </c>
      <c r="L140" s="19" t="s">
        <v>1590</v>
      </c>
      <c r="M140" s="19" t="s">
        <v>1579</v>
      </c>
      <c r="N140" s="19" t="s">
        <v>1589</v>
      </c>
      <c r="O140" s="19" t="s">
        <v>1588</v>
      </c>
      <c r="P140" s="19" t="s">
        <v>1587</v>
      </c>
      <c r="Q140" s="19" t="s">
        <v>2300</v>
      </c>
      <c r="R140" s="19" t="s">
        <v>1637</v>
      </c>
      <c r="S140" s="19" t="s">
        <v>1584</v>
      </c>
      <c r="T140" s="19" t="s">
        <v>1583</v>
      </c>
      <c r="U140" s="19" t="s">
        <v>1579</v>
      </c>
      <c r="V140" s="19" t="s">
        <v>2299</v>
      </c>
      <c r="W140" s="19" t="s">
        <v>2298</v>
      </c>
      <c r="X140" s="19" t="s">
        <v>2297</v>
      </c>
      <c r="Y140" s="19" t="s">
        <v>1580</v>
      </c>
      <c r="Z140" s="24" t="s">
        <v>1579</v>
      </c>
      <c r="AA140" s="27" t="s">
        <v>3498</v>
      </c>
      <c r="AB140" s="28">
        <f t="shared" si="4"/>
        <v>15</v>
      </c>
      <c r="AC140" s="18" t="str">
        <f t="shared" si="5"/>
        <v>CRAIOVA - SCOALA PROFESIONALA SPECIALA CRAIOVA</v>
      </c>
    </row>
    <row r="141" spans="1:29" s="18" customFormat="1" x14ac:dyDescent="0.2">
      <c r="A141" s="19" t="s">
        <v>2296</v>
      </c>
      <c r="B141" s="19" t="s">
        <v>1580</v>
      </c>
      <c r="C141" s="19" t="s">
        <v>1158</v>
      </c>
      <c r="D141" s="19" t="s">
        <v>1158</v>
      </c>
      <c r="E141" s="19" t="s">
        <v>913</v>
      </c>
      <c r="F141" s="19" t="s">
        <v>2283</v>
      </c>
      <c r="G141" s="19" t="s">
        <v>1595</v>
      </c>
      <c r="H141" s="19" t="s">
        <v>2295</v>
      </c>
      <c r="I141" s="19" t="s">
        <v>1975</v>
      </c>
      <c r="J141" s="19" t="s">
        <v>2294</v>
      </c>
      <c r="K141" s="19" t="s">
        <v>1591</v>
      </c>
      <c r="L141" s="19" t="s">
        <v>1590</v>
      </c>
      <c r="M141" s="19" t="s">
        <v>1579</v>
      </c>
      <c r="N141" s="19" t="s">
        <v>2293</v>
      </c>
      <c r="O141" s="19" t="s">
        <v>2292</v>
      </c>
      <c r="P141" s="19" t="s">
        <v>2167</v>
      </c>
      <c r="Q141" s="19" t="s">
        <v>2291</v>
      </c>
      <c r="R141" s="19" t="s">
        <v>1579</v>
      </c>
      <c r="S141" s="19" t="s">
        <v>2290</v>
      </c>
      <c r="T141" s="19" t="s">
        <v>2290</v>
      </c>
      <c r="U141" s="19" t="s">
        <v>1579</v>
      </c>
      <c r="V141" s="19" t="s">
        <v>2289</v>
      </c>
      <c r="W141" s="19" t="s">
        <v>2288</v>
      </c>
      <c r="X141" s="19" t="s">
        <v>2287</v>
      </c>
      <c r="Y141" s="19" t="s">
        <v>1580</v>
      </c>
      <c r="Z141" s="24" t="s">
        <v>1579</v>
      </c>
      <c r="AA141" s="27" t="s">
        <v>3499</v>
      </c>
      <c r="AB141" s="28">
        <f t="shared" si="4"/>
        <v>22</v>
      </c>
      <c r="AC141" s="18" t="str">
        <f t="shared" si="5"/>
        <v>CRAIOVA - SCOALA ROMANO-BRITANICA CRAIOVA</v>
      </c>
    </row>
    <row r="142" spans="1:29" s="18" customFormat="1" x14ac:dyDescent="0.2">
      <c r="A142" s="19" t="s">
        <v>2286</v>
      </c>
      <c r="B142" s="19" t="s">
        <v>2285</v>
      </c>
      <c r="C142" s="19" t="s">
        <v>2284</v>
      </c>
      <c r="D142" s="19" t="s">
        <v>430</v>
      </c>
      <c r="E142" s="19" t="s">
        <v>913</v>
      </c>
      <c r="F142" s="19" t="s">
        <v>2283</v>
      </c>
      <c r="G142" s="19" t="s">
        <v>1595</v>
      </c>
      <c r="H142" s="19" t="s">
        <v>2282</v>
      </c>
      <c r="I142" s="19" t="s">
        <v>2163</v>
      </c>
      <c r="J142" s="19" t="s">
        <v>2281</v>
      </c>
      <c r="K142" s="19" t="s">
        <v>1591</v>
      </c>
      <c r="L142" s="19" t="s">
        <v>1590</v>
      </c>
      <c r="M142" s="19" t="s">
        <v>1579</v>
      </c>
      <c r="N142" s="19" t="s">
        <v>1589</v>
      </c>
      <c r="O142" s="19" t="s">
        <v>1588</v>
      </c>
      <c r="P142" s="19" t="s">
        <v>1587</v>
      </c>
      <c r="Q142" s="19" t="s">
        <v>2280</v>
      </c>
      <c r="R142" s="19" t="s">
        <v>1662</v>
      </c>
      <c r="S142" s="19" t="s">
        <v>1584</v>
      </c>
      <c r="T142" s="19" t="s">
        <v>1583</v>
      </c>
      <c r="U142" s="19" t="s">
        <v>1579</v>
      </c>
      <c r="V142" s="19" t="s">
        <v>2279</v>
      </c>
      <c r="W142" s="19" t="s">
        <v>2279</v>
      </c>
      <c r="X142" s="19" t="s">
        <v>2278</v>
      </c>
      <c r="Y142" s="19" t="s">
        <v>2277</v>
      </c>
      <c r="Z142" s="24" t="s">
        <v>2276</v>
      </c>
      <c r="AA142" s="27" t="s">
        <v>1492</v>
      </c>
      <c r="AB142" s="28">
        <f t="shared" si="4"/>
        <v>12</v>
      </c>
      <c r="AC142" s="18" t="str">
        <f t="shared" si="5"/>
        <v>CRAIOVA - SEMINARUL TEOLOGIC ORTODOX "SFANTUL GRIGORIE TEOLOGUL" CRAIOVA</v>
      </c>
    </row>
    <row r="143" spans="1:29" s="18" customFormat="1" x14ac:dyDescent="0.2">
      <c r="A143" s="19" t="s">
        <v>2275</v>
      </c>
      <c r="B143" s="19" t="s">
        <v>2274</v>
      </c>
      <c r="C143" s="19" t="s">
        <v>2273</v>
      </c>
      <c r="D143" s="19" t="s">
        <v>424</v>
      </c>
      <c r="E143" s="19" t="s">
        <v>981</v>
      </c>
      <c r="F143" s="19" t="s">
        <v>981</v>
      </c>
      <c r="G143" s="19" t="s">
        <v>1595</v>
      </c>
      <c r="H143" s="19" t="s">
        <v>2272</v>
      </c>
      <c r="I143" s="19" t="s">
        <v>1975</v>
      </c>
      <c r="J143" s="19" t="s">
        <v>2271</v>
      </c>
      <c r="K143" s="19" t="s">
        <v>1591</v>
      </c>
      <c r="L143" s="19" t="s">
        <v>1590</v>
      </c>
      <c r="M143" s="19" t="s">
        <v>1579</v>
      </c>
      <c r="N143" s="19" t="s">
        <v>1589</v>
      </c>
      <c r="O143" s="19" t="s">
        <v>1588</v>
      </c>
      <c r="P143" s="19" t="s">
        <v>1587</v>
      </c>
      <c r="Q143" s="19" t="s">
        <v>2270</v>
      </c>
      <c r="R143" s="19" t="s">
        <v>1662</v>
      </c>
      <c r="S143" s="19" t="s">
        <v>1584</v>
      </c>
      <c r="T143" s="19" t="s">
        <v>1583</v>
      </c>
      <c r="U143" s="19" t="s">
        <v>1579</v>
      </c>
      <c r="V143" s="19" t="s">
        <v>2269</v>
      </c>
      <c r="W143" s="19" t="s">
        <v>2269</v>
      </c>
      <c r="X143" s="19" t="s">
        <v>2268</v>
      </c>
      <c r="Y143" s="19" t="s">
        <v>2267</v>
      </c>
      <c r="Z143" s="24" t="s">
        <v>2266</v>
      </c>
      <c r="AA143" s="27" t="s">
        <v>1495</v>
      </c>
      <c r="AB143" s="28">
        <f t="shared" si="4"/>
        <v>10</v>
      </c>
      <c r="AC143" s="18" t="str">
        <f t="shared" si="5"/>
        <v>DANEŢI - SCOALA PROFESIONALA DANETI</v>
      </c>
    </row>
    <row r="144" spans="1:29" s="18" customFormat="1" x14ac:dyDescent="0.2">
      <c r="A144" s="19" t="s">
        <v>2265</v>
      </c>
      <c r="B144" s="19" t="s">
        <v>2264</v>
      </c>
      <c r="C144" s="19" t="s">
        <v>2263</v>
      </c>
      <c r="D144" s="19" t="s">
        <v>149</v>
      </c>
      <c r="E144" s="19" t="s">
        <v>984</v>
      </c>
      <c r="F144" s="19" t="s">
        <v>2252</v>
      </c>
      <c r="G144" s="19" t="s">
        <v>1595</v>
      </c>
      <c r="H144" s="19" t="s">
        <v>2262</v>
      </c>
      <c r="I144" s="19" t="s">
        <v>2261</v>
      </c>
      <c r="J144" s="19" t="s">
        <v>2250</v>
      </c>
      <c r="K144" s="19" t="s">
        <v>1591</v>
      </c>
      <c r="L144" s="19" t="s">
        <v>1590</v>
      </c>
      <c r="M144" s="19" t="s">
        <v>1579</v>
      </c>
      <c r="N144" s="19" t="s">
        <v>1589</v>
      </c>
      <c r="O144" s="19" t="s">
        <v>1588</v>
      </c>
      <c r="P144" s="19" t="s">
        <v>1587</v>
      </c>
      <c r="Q144" s="19" t="s">
        <v>2260</v>
      </c>
      <c r="R144" s="19" t="s">
        <v>2259</v>
      </c>
      <c r="S144" s="19" t="s">
        <v>1584</v>
      </c>
      <c r="T144" s="19" t="s">
        <v>1583</v>
      </c>
      <c r="U144" s="19" t="s">
        <v>1579</v>
      </c>
      <c r="V144" s="19" t="s">
        <v>2258</v>
      </c>
      <c r="W144" s="19" t="s">
        <v>2258</v>
      </c>
      <c r="X144" s="19" t="s">
        <v>2257</v>
      </c>
      <c r="Y144" s="19" t="s">
        <v>1940</v>
      </c>
      <c r="Z144" s="24" t="s">
        <v>2256</v>
      </c>
      <c r="AA144" s="27" t="s">
        <v>1493</v>
      </c>
      <c r="AB144" s="28">
        <f t="shared" si="4"/>
        <v>12</v>
      </c>
      <c r="AC144" s="18" t="str">
        <f t="shared" si="5"/>
        <v>DĂBULENI - LICEUL TEORETIC "CONSTANTIN BRANCOVEANU" DABULENI</v>
      </c>
    </row>
    <row r="145" spans="1:29" s="18" customFormat="1" x14ac:dyDescent="0.2">
      <c r="A145" s="19" t="s">
        <v>2255</v>
      </c>
      <c r="B145" s="19" t="s">
        <v>2254</v>
      </c>
      <c r="C145" s="19" t="s">
        <v>2253</v>
      </c>
      <c r="D145" s="19" t="s">
        <v>343</v>
      </c>
      <c r="E145" s="19" t="s">
        <v>984</v>
      </c>
      <c r="F145" s="19" t="s">
        <v>2252</v>
      </c>
      <c r="G145" s="19" t="s">
        <v>1595</v>
      </c>
      <c r="H145" s="19" t="s">
        <v>2251</v>
      </c>
      <c r="I145" s="19" t="s">
        <v>1975</v>
      </c>
      <c r="J145" s="19" t="s">
        <v>2250</v>
      </c>
      <c r="K145" s="19" t="s">
        <v>1591</v>
      </c>
      <c r="L145" s="19" t="s">
        <v>1590</v>
      </c>
      <c r="M145" s="19" t="s">
        <v>1579</v>
      </c>
      <c r="N145" s="19" t="s">
        <v>1589</v>
      </c>
      <c r="O145" s="19" t="s">
        <v>1588</v>
      </c>
      <c r="P145" s="19" t="s">
        <v>1587</v>
      </c>
      <c r="Q145" s="19" t="s">
        <v>2249</v>
      </c>
      <c r="R145" s="19" t="s">
        <v>1662</v>
      </c>
      <c r="S145" s="19" t="s">
        <v>1584</v>
      </c>
      <c r="T145" s="19" t="s">
        <v>1583</v>
      </c>
      <c r="U145" s="19" t="s">
        <v>1579</v>
      </c>
      <c r="V145" s="19" t="s">
        <v>2248</v>
      </c>
      <c r="W145" s="19" t="s">
        <v>2248</v>
      </c>
      <c r="X145" s="19" t="s">
        <v>2247</v>
      </c>
      <c r="Y145" s="19" t="s">
        <v>1580</v>
      </c>
      <c r="Z145" s="24" t="s">
        <v>1579</v>
      </c>
      <c r="AA145" s="27" t="s">
        <v>1494</v>
      </c>
      <c r="AB145" s="28">
        <f t="shared" si="4"/>
        <v>13</v>
      </c>
      <c r="AC145" s="18" t="str">
        <f t="shared" si="5"/>
        <v>DĂBULENI - SCOALA GIMNAZIALA NR. 1 DABULENI</v>
      </c>
    </row>
    <row r="146" spans="1:29" s="18" customFormat="1" x14ac:dyDescent="0.2">
      <c r="A146" s="19" t="s">
        <v>2246</v>
      </c>
      <c r="B146" s="19" t="s">
        <v>2245</v>
      </c>
      <c r="C146" s="19" t="s">
        <v>2244</v>
      </c>
      <c r="D146" s="19" t="s">
        <v>291</v>
      </c>
      <c r="E146" s="19" t="s">
        <v>986</v>
      </c>
      <c r="F146" s="19" t="s">
        <v>986</v>
      </c>
      <c r="G146" s="19" t="s">
        <v>1595</v>
      </c>
      <c r="H146" s="19" t="s">
        <v>2243</v>
      </c>
      <c r="I146" s="19" t="s">
        <v>2242</v>
      </c>
      <c r="J146" s="19" t="s">
        <v>1580</v>
      </c>
      <c r="K146" s="19" t="s">
        <v>1591</v>
      </c>
      <c r="L146" s="19" t="s">
        <v>1590</v>
      </c>
      <c r="M146" s="19" t="s">
        <v>1579</v>
      </c>
      <c r="N146" s="19" t="s">
        <v>1589</v>
      </c>
      <c r="O146" s="19" t="s">
        <v>1588</v>
      </c>
      <c r="P146" s="19" t="s">
        <v>1587</v>
      </c>
      <c r="Q146" s="19" t="s">
        <v>2241</v>
      </c>
      <c r="R146" s="19" t="s">
        <v>1779</v>
      </c>
      <c r="S146" s="19" t="s">
        <v>1584</v>
      </c>
      <c r="T146" s="19" t="s">
        <v>1583</v>
      </c>
      <c r="U146" s="19" t="s">
        <v>1579</v>
      </c>
      <c r="V146" s="19" t="s">
        <v>2240</v>
      </c>
      <c r="W146" s="19" t="s">
        <v>2240</v>
      </c>
      <c r="X146" s="19" t="s">
        <v>2239</v>
      </c>
      <c r="Y146" s="19" t="s">
        <v>1580</v>
      </c>
      <c r="Z146" s="24" t="s">
        <v>1579</v>
      </c>
      <c r="AA146" s="27" t="s">
        <v>1496</v>
      </c>
      <c r="AB146" s="28">
        <f t="shared" si="4"/>
        <v>7</v>
      </c>
      <c r="AC146" s="18" t="str">
        <f t="shared" si="5"/>
        <v>DESA - SCOALA GIMNAZIALA DESA</v>
      </c>
    </row>
    <row r="147" spans="1:29" s="18" customFormat="1" x14ac:dyDescent="0.2">
      <c r="A147" s="19" t="s">
        <v>2238</v>
      </c>
      <c r="B147" s="19" t="s">
        <v>2237</v>
      </c>
      <c r="C147" s="19" t="s">
        <v>2236</v>
      </c>
      <c r="D147" s="19" t="s">
        <v>1576</v>
      </c>
      <c r="E147" s="19" t="s">
        <v>988</v>
      </c>
      <c r="F147" s="19" t="s">
        <v>988</v>
      </c>
      <c r="G147" s="19" t="s">
        <v>1595</v>
      </c>
      <c r="H147" s="19" t="s">
        <v>2235</v>
      </c>
      <c r="I147" s="19" t="s">
        <v>2234</v>
      </c>
      <c r="J147" s="19" t="s">
        <v>2233</v>
      </c>
      <c r="K147" s="19" t="s">
        <v>1591</v>
      </c>
      <c r="L147" s="19" t="s">
        <v>1590</v>
      </c>
      <c r="M147" s="19" t="s">
        <v>1579</v>
      </c>
      <c r="N147" s="19" t="s">
        <v>1589</v>
      </c>
      <c r="O147" s="19" t="s">
        <v>1588</v>
      </c>
      <c r="P147" s="19" t="s">
        <v>1587</v>
      </c>
      <c r="Q147" s="19" t="s">
        <v>2232</v>
      </c>
      <c r="R147" s="19" t="s">
        <v>1637</v>
      </c>
      <c r="S147" s="19" t="s">
        <v>1584</v>
      </c>
      <c r="T147" s="19" t="s">
        <v>1583</v>
      </c>
      <c r="U147" s="19" t="s">
        <v>1579</v>
      </c>
      <c r="V147" s="19" t="s">
        <v>2231</v>
      </c>
      <c r="W147" s="19" t="s">
        <v>2231</v>
      </c>
      <c r="X147" s="19" t="s">
        <v>2230</v>
      </c>
      <c r="Y147" s="19" t="s">
        <v>1580</v>
      </c>
      <c r="Z147" s="24" t="s">
        <v>1579</v>
      </c>
      <c r="AA147" s="27" t="s">
        <v>1497</v>
      </c>
      <c r="AB147" s="28">
        <f t="shared" si="4"/>
        <v>9</v>
      </c>
      <c r="AC147" s="18" t="str">
        <f t="shared" si="5"/>
        <v>DIOŞTI - SCOALA GIMNAZIALA "CAROL AL II-LEA" DIOSTI</v>
      </c>
    </row>
    <row r="148" spans="1:29" s="18" customFormat="1" x14ac:dyDescent="0.2">
      <c r="A148" s="19" t="s">
        <v>2229</v>
      </c>
      <c r="B148" s="19" t="s">
        <v>2228</v>
      </c>
      <c r="C148" s="19" t="s">
        <v>2227</v>
      </c>
      <c r="D148" s="19" t="s">
        <v>293</v>
      </c>
      <c r="E148" s="19" t="s">
        <v>990</v>
      </c>
      <c r="F148" s="19" t="s">
        <v>990</v>
      </c>
      <c r="G148" s="19" t="s">
        <v>1595</v>
      </c>
      <c r="H148" s="19" t="s">
        <v>1611</v>
      </c>
      <c r="I148" s="19" t="s">
        <v>1858</v>
      </c>
      <c r="J148" s="19" t="s">
        <v>2226</v>
      </c>
      <c r="K148" s="19" t="s">
        <v>1591</v>
      </c>
      <c r="L148" s="19" t="s">
        <v>1590</v>
      </c>
      <c r="M148" s="19" t="s">
        <v>1579</v>
      </c>
      <c r="N148" s="19" t="s">
        <v>1589</v>
      </c>
      <c r="O148" s="19" t="s">
        <v>1588</v>
      </c>
      <c r="P148" s="19" t="s">
        <v>1587</v>
      </c>
      <c r="Q148" s="19" t="s">
        <v>2225</v>
      </c>
      <c r="R148" s="19" t="s">
        <v>1662</v>
      </c>
      <c r="S148" s="19" t="s">
        <v>1584</v>
      </c>
      <c r="T148" s="19" t="s">
        <v>1583</v>
      </c>
      <c r="U148" s="19" t="s">
        <v>1579</v>
      </c>
      <c r="V148" s="19" t="s">
        <v>2224</v>
      </c>
      <c r="W148" s="19" t="s">
        <v>2224</v>
      </c>
      <c r="X148" s="19" t="s">
        <v>2223</v>
      </c>
      <c r="Y148" s="19" t="s">
        <v>1580</v>
      </c>
      <c r="Z148" s="24" t="s">
        <v>1579</v>
      </c>
      <c r="AA148" s="27" t="s">
        <v>1498</v>
      </c>
      <c r="AB148" s="28">
        <f t="shared" si="4"/>
        <v>11</v>
      </c>
      <c r="AC148" s="18" t="str">
        <f t="shared" si="5"/>
        <v>DOBREŞTI - SCOALA GIMNAZIALA DOBRESTI</v>
      </c>
    </row>
    <row r="149" spans="1:29" s="18" customFormat="1" x14ac:dyDescent="0.2">
      <c r="A149" s="19" t="s">
        <v>2222</v>
      </c>
      <c r="B149" s="19" t="s">
        <v>2221</v>
      </c>
      <c r="C149" s="19" t="s">
        <v>2220</v>
      </c>
      <c r="D149" s="19" t="s">
        <v>295</v>
      </c>
      <c r="E149" s="19" t="s">
        <v>1383</v>
      </c>
      <c r="F149" s="19" t="s">
        <v>1383</v>
      </c>
      <c r="G149" s="19" t="s">
        <v>1595</v>
      </c>
      <c r="H149" s="19" t="s">
        <v>1872</v>
      </c>
      <c r="I149" s="19" t="s">
        <v>2219</v>
      </c>
      <c r="J149" s="19" t="s">
        <v>2218</v>
      </c>
      <c r="K149" s="19" t="s">
        <v>1591</v>
      </c>
      <c r="L149" s="19" t="s">
        <v>1590</v>
      </c>
      <c r="M149" s="19" t="s">
        <v>1579</v>
      </c>
      <c r="N149" s="19" t="s">
        <v>1589</v>
      </c>
      <c r="O149" s="19" t="s">
        <v>1588</v>
      </c>
      <c r="P149" s="19" t="s">
        <v>1587</v>
      </c>
      <c r="Q149" s="19" t="s">
        <v>2217</v>
      </c>
      <c r="R149" s="19" t="s">
        <v>1617</v>
      </c>
      <c r="S149" s="19" t="s">
        <v>1584</v>
      </c>
      <c r="T149" s="19" t="s">
        <v>1583</v>
      </c>
      <c r="U149" s="19" t="s">
        <v>1579</v>
      </c>
      <c r="V149" s="19" t="s">
        <v>2216</v>
      </c>
      <c r="W149" s="19" t="s">
        <v>2216</v>
      </c>
      <c r="X149" s="19" t="s">
        <v>2215</v>
      </c>
      <c r="Y149" s="19" t="s">
        <v>1580</v>
      </c>
      <c r="Z149" s="24" t="s">
        <v>1579</v>
      </c>
      <c r="AA149" s="27" t="s">
        <v>1499</v>
      </c>
      <c r="AB149" s="28">
        <f t="shared" si="4"/>
        <v>13</v>
      </c>
      <c r="AC149" s="18" t="str">
        <f t="shared" si="5"/>
        <v>DOBROTEŞTI - SCOALA GIMNAZIALA DOBROTESTI</v>
      </c>
    </row>
    <row r="150" spans="1:29" s="18" customFormat="1" x14ac:dyDescent="0.2">
      <c r="A150" s="19" t="s">
        <v>2214</v>
      </c>
      <c r="B150" s="19" t="s">
        <v>2213</v>
      </c>
      <c r="C150" s="19" t="s">
        <v>2212</v>
      </c>
      <c r="D150" s="19" t="s">
        <v>297</v>
      </c>
      <c r="E150" s="19" t="s">
        <v>993</v>
      </c>
      <c r="F150" s="19" t="s">
        <v>993</v>
      </c>
      <c r="G150" s="19" t="s">
        <v>1595</v>
      </c>
      <c r="H150" s="19" t="s">
        <v>2211</v>
      </c>
      <c r="I150" s="19" t="s">
        <v>2121</v>
      </c>
      <c r="J150" s="19" t="s">
        <v>2210</v>
      </c>
      <c r="K150" s="19" t="s">
        <v>1591</v>
      </c>
      <c r="L150" s="19" t="s">
        <v>1590</v>
      </c>
      <c r="M150" s="19" t="s">
        <v>1579</v>
      </c>
      <c r="N150" s="19" t="s">
        <v>1589</v>
      </c>
      <c r="O150" s="19" t="s">
        <v>1588</v>
      </c>
      <c r="P150" s="19" t="s">
        <v>1587</v>
      </c>
      <c r="Q150" s="19" t="s">
        <v>2209</v>
      </c>
      <c r="R150" s="19" t="s">
        <v>1662</v>
      </c>
      <c r="S150" s="19" t="s">
        <v>1584</v>
      </c>
      <c r="T150" s="19" t="s">
        <v>1583</v>
      </c>
      <c r="U150" s="19" t="s">
        <v>1579</v>
      </c>
      <c r="V150" s="19" t="s">
        <v>2208</v>
      </c>
      <c r="W150" s="19" t="s">
        <v>2208</v>
      </c>
      <c r="X150" s="19" t="s">
        <v>2207</v>
      </c>
      <c r="Y150" s="19" t="s">
        <v>1580</v>
      </c>
      <c r="Z150" s="24" t="s">
        <v>1579</v>
      </c>
      <c r="AA150" s="27" t="s">
        <v>1500</v>
      </c>
      <c r="AB150" s="28">
        <f t="shared" si="4"/>
        <v>13</v>
      </c>
      <c r="AC150" s="18" t="str">
        <f t="shared" si="5"/>
        <v>DRĂGOTEŞTI - SCOALA GIMNAZIALA DRAGOTESTI</v>
      </c>
    </row>
    <row r="151" spans="1:29" s="18" customFormat="1" x14ac:dyDescent="0.2">
      <c r="A151" s="19" t="s">
        <v>2206</v>
      </c>
      <c r="B151" s="19" t="s">
        <v>2205</v>
      </c>
      <c r="C151" s="19" t="s">
        <v>2204</v>
      </c>
      <c r="D151" s="19" t="s">
        <v>299</v>
      </c>
      <c r="E151" s="19" t="s">
        <v>995</v>
      </c>
      <c r="F151" s="19" t="s">
        <v>995</v>
      </c>
      <c r="G151" s="19" t="s">
        <v>1595</v>
      </c>
      <c r="H151" s="19" t="s">
        <v>1611</v>
      </c>
      <c r="I151" s="19" t="s">
        <v>2203</v>
      </c>
      <c r="J151" s="19" t="s">
        <v>2202</v>
      </c>
      <c r="K151" s="19" t="s">
        <v>1591</v>
      </c>
      <c r="L151" s="19" t="s">
        <v>1590</v>
      </c>
      <c r="M151" s="19" t="s">
        <v>1579</v>
      </c>
      <c r="N151" s="19" t="s">
        <v>1589</v>
      </c>
      <c r="O151" s="19" t="s">
        <v>1588</v>
      </c>
      <c r="P151" s="19" t="s">
        <v>1587</v>
      </c>
      <c r="Q151" s="19" t="s">
        <v>2201</v>
      </c>
      <c r="R151" s="19" t="s">
        <v>1607</v>
      </c>
      <c r="S151" s="19" t="s">
        <v>1584</v>
      </c>
      <c r="T151" s="19" t="s">
        <v>1583</v>
      </c>
      <c r="U151" s="19" t="s">
        <v>1579</v>
      </c>
      <c r="V151" s="19" t="s">
        <v>2200</v>
      </c>
      <c r="W151" s="19" t="s">
        <v>2200</v>
      </c>
      <c r="X151" s="19" t="s">
        <v>2199</v>
      </c>
      <c r="Y151" s="19" t="s">
        <v>2141</v>
      </c>
      <c r="Z151" s="24" t="s">
        <v>2198</v>
      </c>
      <c r="AA151" s="27" t="s">
        <v>1501</v>
      </c>
      <c r="AB151" s="28">
        <f t="shared" si="4"/>
        <v>9</v>
      </c>
      <c r="AC151" s="18" t="str">
        <f t="shared" si="5"/>
        <v>DRĂNIC - SCOALA GIMNAZIALA DRANIC</v>
      </c>
    </row>
    <row r="152" spans="1:29" s="18" customFormat="1" x14ac:dyDescent="0.2">
      <c r="A152" s="19" t="s">
        <v>2197</v>
      </c>
      <c r="B152" s="19" t="s">
        <v>2196</v>
      </c>
      <c r="C152" s="19" t="s">
        <v>2195</v>
      </c>
      <c r="D152" s="19" t="s">
        <v>301</v>
      </c>
      <c r="E152" s="19" t="s">
        <v>997</v>
      </c>
      <c r="F152" s="19" t="s">
        <v>997</v>
      </c>
      <c r="G152" s="19" t="s">
        <v>1595</v>
      </c>
      <c r="H152" s="19" t="s">
        <v>1611</v>
      </c>
      <c r="I152" s="19" t="s">
        <v>2194</v>
      </c>
      <c r="J152" s="19" t="s">
        <v>2193</v>
      </c>
      <c r="K152" s="19" t="s">
        <v>1591</v>
      </c>
      <c r="L152" s="19" t="s">
        <v>1590</v>
      </c>
      <c r="M152" s="19" t="s">
        <v>1579</v>
      </c>
      <c r="N152" s="19" t="s">
        <v>1589</v>
      </c>
      <c r="O152" s="19" t="s">
        <v>1588</v>
      </c>
      <c r="P152" s="19" t="s">
        <v>1587</v>
      </c>
      <c r="Q152" s="19" t="s">
        <v>2192</v>
      </c>
      <c r="R152" s="19" t="s">
        <v>1662</v>
      </c>
      <c r="S152" s="19" t="s">
        <v>1584</v>
      </c>
      <c r="T152" s="19" t="s">
        <v>1583</v>
      </c>
      <c r="U152" s="19" t="s">
        <v>1579</v>
      </c>
      <c r="V152" s="19" t="s">
        <v>2191</v>
      </c>
      <c r="W152" s="19" t="s">
        <v>2191</v>
      </c>
      <c r="X152" s="19" t="s">
        <v>2190</v>
      </c>
      <c r="Y152" s="19" t="s">
        <v>1580</v>
      </c>
      <c r="Z152" s="24" t="s">
        <v>1579</v>
      </c>
      <c r="AA152" s="27" t="s">
        <v>1502</v>
      </c>
      <c r="AB152" s="28">
        <f t="shared" si="4"/>
        <v>9</v>
      </c>
      <c r="AC152" s="18" t="str">
        <f t="shared" si="5"/>
        <v>FĂRCAŞ - SCOALA GIMNAZIALA FARCAS</v>
      </c>
    </row>
    <row r="153" spans="1:29" s="18" customFormat="1" x14ac:dyDescent="0.2">
      <c r="A153" s="19" t="s">
        <v>2189</v>
      </c>
      <c r="B153" s="19" t="s">
        <v>2188</v>
      </c>
      <c r="C153" s="19" t="s">
        <v>2187</v>
      </c>
      <c r="D153" s="19" t="s">
        <v>123</v>
      </c>
      <c r="E153" s="19" t="s">
        <v>1000</v>
      </c>
      <c r="F153" s="19" t="s">
        <v>2159</v>
      </c>
      <c r="G153" s="19" t="s">
        <v>1595</v>
      </c>
      <c r="H153" s="19" t="s">
        <v>2186</v>
      </c>
      <c r="I153" s="19" t="s">
        <v>1736</v>
      </c>
      <c r="J153" s="19" t="s">
        <v>2177</v>
      </c>
      <c r="K153" s="19" t="s">
        <v>1591</v>
      </c>
      <c r="L153" s="19" t="s">
        <v>1590</v>
      </c>
      <c r="M153" s="19" t="s">
        <v>1579</v>
      </c>
      <c r="N153" s="19" t="s">
        <v>1589</v>
      </c>
      <c r="O153" s="19" t="s">
        <v>1588</v>
      </c>
      <c r="P153" s="19" t="s">
        <v>1587</v>
      </c>
      <c r="Q153" s="19" t="s">
        <v>2185</v>
      </c>
      <c r="R153" s="19" t="s">
        <v>1637</v>
      </c>
      <c r="S153" s="19" t="s">
        <v>1584</v>
      </c>
      <c r="T153" s="19" t="s">
        <v>1583</v>
      </c>
      <c r="U153" s="19" t="s">
        <v>1579</v>
      </c>
      <c r="V153" s="19" t="s">
        <v>2184</v>
      </c>
      <c r="W153" s="19" t="s">
        <v>2184</v>
      </c>
      <c r="X153" s="19" t="s">
        <v>2183</v>
      </c>
      <c r="Y153" s="19" t="s">
        <v>2163</v>
      </c>
      <c r="Z153" s="24" t="s">
        <v>2146</v>
      </c>
      <c r="AA153" s="27" t="s">
        <v>1503</v>
      </c>
      <c r="AB153" s="28">
        <f t="shared" si="4"/>
        <v>11</v>
      </c>
      <c r="AC153" s="18" t="str">
        <f t="shared" si="5"/>
        <v>FILIAŞI - LICEUL TEHNOLOGIC "DIMITRIE FILISANU" FILIASI</v>
      </c>
    </row>
    <row r="154" spans="1:29" s="18" customFormat="1" x14ac:dyDescent="0.2">
      <c r="A154" s="19" t="s">
        <v>2182</v>
      </c>
      <c r="B154" s="19" t="s">
        <v>2181</v>
      </c>
      <c r="C154" s="19" t="s">
        <v>2180</v>
      </c>
      <c r="D154" s="19" t="s">
        <v>303</v>
      </c>
      <c r="E154" s="19" t="s">
        <v>1000</v>
      </c>
      <c r="F154" s="19" t="s">
        <v>2159</v>
      </c>
      <c r="G154" s="19" t="s">
        <v>1595</v>
      </c>
      <c r="H154" s="19" t="s">
        <v>2179</v>
      </c>
      <c r="I154" s="19" t="s">
        <v>2178</v>
      </c>
      <c r="J154" s="19" t="s">
        <v>2177</v>
      </c>
      <c r="K154" s="19" t="s">
        <v>1591</v>
      </c>
      <c r="L154" s="19" t="s">
        <v>1590</v>
      </c>
      <c r="M154" s="19" t="s">
        <v>1579</v>
      </c>
      <c r="N154" s="19" t="s">
        <v>1589</v>
      </c>
      <c r="O154" s="19" t="s">
        <v>1588</v>
      </c>
      <c r="P154" s="19" t="s">
        <v>1587</v>
      </c>
      <c r="Q154" s="19" t="s">
        <v>2176</v>
      </c>
      <c r="R154" s="19" t="s">
        <v>1637</v>
      </c>
      <c r="S154" s="19" t="s">
        <v>1584</v>
      </c>
      <c r="T154" s="19" t="s">
        <v>1583</v>
      </c>
      <c r="U154" s="19" t="s">
        <v>1579</v>
      </c>
      <c r="V154" s="19" t="s">
        <v>2175</v>
      </c>
      <c r="W154" s="19" t="s">
        <v>2175</v>
      </c>
      <c r="X154" s="19" t="s">
        <v>2174</v>
      </c>
      <c r="Y154" s="19" t="s">
        <v>2163</v>
      </c>
      <c r="Z154" s="24" t="s">
        <v>2146</v>
      </c>
      <c r="AA154" s="27" t="s">
        <v>1504</v>
      </c>
      <c r="AB154" s="28">
        <f t="shared" si="4"/>
        <v>10</v>
      </c>
      <c r="AC154" s="18" t="str">
        <f t="shared" si="5"/>
        <v>FILIAŞI - SCOALA GIMNAZIALA FILIASI</v>
      </c>
    </row>
    <row r="155" spans="1:29" s="18" customFormat="1" x14ac:dyDescent="0.2">
      <c r="A155" s="19" t="s">
        <v>2173</v>
      </c>
      <c r="B155" s="19" t="s">
        <v>2172</v>
      </c>
      <c r="C155" s="19" t="s">
        <v>2171</v>
      </c>
      <c r="D155" s="19" t="s">
        <v>417</v>
      </c>
      <c r="E155" s="19" t="s">
        <v>1000</v>
      </c>
      <c r="F155" s="19" t="s">
        <v>2159</v>
      </c>
      <c r="G155" s="19" t="s">
        <v>1595</v>
      </c>
      <c r="H155" s="19" t="s">
        <v>2170</v>
      </c>
      <c r="I155" s="19" t="s">
        <v>2169</v>
      </c>
      <c r="J155" s="19" t="s">
        <v>1816</v>
      </c>
      <c r="K155" s="19" t="s">
        <v>1591</v>
      </c>
      <c r="L155" s="19" t="s">
        <v>1590</v>
      </c>
      <c r="M155" s="19" t="s">
        <v>1579</v>
      </c>
      <c r="N155" s="19" t="s">
        <v>1589</v>
      </c>
      <c r="O155" s="19" t="s">
        <v>2168</v>
      </c>
      <c r="P155" s="19" t="s">
        <v>2167</v>
      </c>
      <c r="Q155" s="19" t="s">
        <v>2166</v>
      </c>
      <c r="R155" s="19" t="s">
        <v>1607</v>
      </c>
      <c r="S155" s="19" t="s">
        <v>1579</v>
      </c>
      <c r="T155" s="19" t="s">
        <v>1706</v>
      </c>
      <c r="U155" s="19" t="s">
        <v>1579</v>
      </c>
      <c r="V155" s="19" t="s">
        <v>2165</v>
      </c>
      <c r="W155" s="19" t="s">
        <v>2165</v>
      </c>
      <c r="X155" s="19" t="s">
        <v>2164</v>
      </c>
      <c r="Y155" s="19" t="s">
        <v>2163</v>
      </c>
      <c r="Z155" s="24" t="s">
        <v>2146</v>
      </c>
      <c r="AA155" s="27" t="s">
        <v>3500</v>
      </c>
      <c r="AB155" s="28">
        <f t="shared" si="4"/>
        <v>17</v>
      </c>
      <c r="AC155" s="18" t="str">
        <f t="shared" si="5"/>
        <v>FILIAŞI - SCOALA POSTLICEALA SANITARA "QUEEN ELIZABETH" FILIASI</v>
      </c>
    </row>
    <row r="156" spans="1:29" s="18" customFormat="1" x14ac:dyDescent="0.2">
      <c r="A156" s="19" t="s">
        <v>2162</v>
      </c>
      <c r="B156" s="19" t="s">
        <v>2161</v>
      </c>
      <c r="C156" s="19" t="s">
        <v>2160</v>
      </c>
      <c r="D156" s="19" t="s">
        <v>305</v>
      </c>
      <c r="E156" s="19" t="s">
        <v>1384</v>
      </c>
      <c r="F156" s="19" t="s">
        <v>2159</v>
      </c>
      <c r="G156" s="19" t="s">
        <v>1595</v>
      </c>
      <c r="H156" s="19" t="s">
        <v>2158</v>
      </c>
      <c r="I156" s="19" t="s">
        <v>1852</v>
      </c>
      <c r="J156" s="19" t="s">
        <v>2157</v>
      </c>
      <c r="K156" s="19" t="s">
        <v>1591</v>
      </c>
      <c r="L156" s="19" t="s">
        <v>1590</v>
      </c>
      <c r="M156" s="19" t="s">
        <v>1579</v>
      </c>
      <c r="N156" s="19" t="s">
        <v>1689</v>
      </c>
      <c r="O156" s="19" t="s">
        <v>1588</v>
      </c>
      <c r="P156" s="19" t="s">
        <v>1587</v>
      </c>
      <c r="Q156" s="19" t="s">
        <v>2156</v>
      </c>
      <c r="R156" s="19" t="s">
        <v>1662</v>
      </c>
      <c r="S156" s="19" t="s">
        <v>1584</v>
      </c>
      <c r="T156" s="19" t="s">
        <v>1583</v>
      </c>
      <c r="U156" s="19" t="s">
        <v>1579</v>
      </c>
      <c r="V156" s="19" t="s">
        <v>2155</v>
      </c>
      <c r="W156" s="19" t="s">
        <v>2155</v>
      </c>
      <c r="X156" s="19" t="s">
        <v>2154</v>
      </c>
      <c r="Y156" s="19" t="s">
        <v>1580</v>
      </c>
      <c r="Z156" s="24" t="s">
        <v>1579</v>
      </c>
      <c r="AA156" s="27" t="s">
        <v>1505</v>
      </c>
      <c r="AB156" s="28">
        <f t="shared" si="4"/>
        <v>13</v>
      </c>
      <c r="AC156" s="18" t="str">
        <f t="shared" si="5"/>
        <v>FRATOŞTIŢA - SCOALA GIMNAZIALA FRATOSTITA</v>
      </c>
    </row>
    <row r="157" spans="1:29" s="18" customFormat="1" x14ac:dyDescent="0.2">
      <c r="A157" s="19" t="s">
        <v>2153</v>
      </c>
      <c r="B157" s="19" t="s">
        <v>2152</v>
      </c>
      <c r="C157" s="19" t="s">
        <v>2151</v>
      </c>
      <c r="D157" s="19" t="s">
        <v>307</v>
      </c>
      <c r="E157" s="19" t="s">
        <v>1004</v>
      </c>
      <c r="F157" s="19" t="s">
        <v>1004</v>
      </c>
      <c r="G157" s="19" t="s">
        <v>1595</v>
      </c>
      <c r="H157" s="19" t="s">
        <v>1771</v>
      </c>
      <c r="I157" s="19" t="s">
        <v>1844</v>
      </c>
      <c r="J157" s="19" t="s">
        <v>2150</v>
      </c>
      <c r="K157" s="19" t="s">
        <v>1591</v>
      </c>
      <c r="L157" s="19" t="s">
        <v>1590</v>
      </c>
      <c r="M157" s="19" t="s">
        <v>1579</v>
      </c>
      <c r="N157" s="19" t="s">
        <v>1589</v>
      </c>
      <c r="O157" s="19" t="s">
        <v>1588</v>
      </c>
      <c r="P157" s="19" t="s">
        <v>1587</v>
      </c>
      <c r="Q157" s="19" t="s">
        <v>2149</v>
      </c>
      <c r="R157" s="19" t="s">
        <v>1607</v>
      </c>
      <c r="S157" s="19" t="s">
        <v>1584</v>
      </c>
      <c r="T157" s="19" t="s">
        <v>1583</v>
      </c>
      <c r="U157" s="19" t="s">
        <v>1579</v>
      </c>
      <c r="V157" s="19" t="s">
        <v>2148</v>
      </c>
      <c r="W157" s="19" t="s">
        <v>2148</v>
      </c>
      <c r="X157" s="19" t="s">
        <v>2147</v>
      </c>
      <c r="Y157" s="19" t="s">
        <v>1940</v>
      </c>
      <c r="Z157" s="24" t="s">
        <v>2146</v>
      </c>
      <c r="AA157" s="27" t="s">
        <v>1506</v>
      </c>
      <c r="AB157" s="28">
        <f t="shared" si="4"/>
        <v>15</v>
      </c>
      <c r="AC157" s="18" t="str">
        <f t="shared" si="5"/>
        <v>GALICEA MARE - SCOALA GIMNAZIALA GALICEA MARE</v>
      </c>
    </row>
    <row r="158" spans="1:29" s="18" customFormat="1" x14ac:dyDescent="0.2">
      <c r="A158" s="19" t="s">
        <v>2145</v>
      </c>
      <c r="B158" s="19" t="s">
        <v>2144</v>
      </c>
      <c r="C158" s="19" t="s">
        <v>2143</v>
      </c>
      <c r="D158" s="19" t="s">
        <v>309</v>
      </c>
      <c r="E158" s="19" t="s">
        <v>1006</v>
      </c>
      <c r="F158" s="19" t="s">
        <v>1006</v>
      </c>
      <c r="G158" s="19" t="s">
        <v>1595</v>
      </c>
      <c r="H158" s="19" t="s">
        <v>2142</v>
      </c>
      <c r="I158" s="19" t="s">
        <v>2141</v>
      </c>
      <c r="J158" s="19" t="s">
        <v>2140</v>
      </c>
      <c r="K158" s="19" t="s">
        <v>1591</v>
      </c>
      <c r="L158" s="19" t="s">
        <v>1590</v>
      </c>
      <c r="M158" s="19" t="s">
        <v>1579</v>
      </c>
      <c r="N158" s="19" t="s">
        <v>1589</v>
      </c>
      <c r="O158" s="19" t="s">
        <v>1588</v>
      </c>
      <c r="P158" s="19" t="s">
        <v>1587</v>
      </c>
      <c r="Q158" s="19" t="s">
        <v>2139</v>
      </c>
      <c r="R158" s="19" t="s">
        <v>1637</v>
      </c>
      <c r="S158" s="19" t="s">
        <v>1584</v>
      </c>
      <c r="T158" s="19" t="s">
        <v>1583</v>
      </c>
      <c r="U158" s="19" t="s">
        <v>1579</v>
      </c>
      <c r="V158" s="19" t="s">
        <v>2138</v>
      </c>
      <c r="W158" s="19" t="s">
        <v>2138</v>
      </c>
      <c r="X158" s="19" t="s">
        <v>2137</v>
      </c>
      <c r="Y158" s="19" t="s">
        <v>1580</v>
      </c>
      <c r="Z158" s="24" t="s">
        <v>1579</v>
      </c>
      <c r="AA158" s="27" t="s">
        <v>1507</v>
      </c>
      <c r="AB158" s="28">
        <f t="shared" si="4"/>
        <v>13</v>
      </c>
      <c r="AC158" s="18" t="str">
        <f t="shared" si="5"/>
        <v>GALICIUICA - SCOALA GIMNAZIALA GALICIUICA</v>
      </c>
    </row>
    <row r="159" spans="1:29" s="18" customFormat="1" x14ac:dyDescent="0.2">
      <c r="A159" s="19" t="s">
        <v>2136</v>
      </c>
      <c r="B159" s="19" t="s">
        <v>2135</v>
      </c>
      <c r="C159" s="19" t="s">
        <v>2134</v>
      </c>
      <c r="D159" s="19" t="s">
        <v>311</v>
      </c>
      <c r="E159" s="19" t="s">
        <v>1008</v>
      </c>
      <c r="F159" s="19" t="s">
        <v>1008</v>
      </c>
      <c r="G159" s="19" t="s">
        <v>1595</v>
      </c>
      <c r="H159" s="19" t="s">
        <v>1611</v>
      </c>
      <c r="I159" s="19" t="s">
        <v>1681</v>
      </c>
      <c r="J159" s="19" t="s">
        <v>2133</v>
      </c>
      <c r="K159" s="19" t="s">
        <v>1591</v>
      </c>
      <c r="L159" s="19" t="s">
        <v>1590</v>
      </c>
      <c r="M159" s="19" t="s">
        <v>1579</v>
      </c>
      <c r="N159" s="19" t="s">
        <v>1589</v>
      </c>
      <c r="O159" s="19" t="s">
        <v>1588</v>
      </c>
      <c r="P159" s="19" t="s">
        <v>1587</v>
      </c>
      <c r="Q159" s="19" t="s">
        <v>2132</v>
      </c>
      <c r="R159" s="19" t="s">
        <v>1662</v>
      </c>
      <c r="S159" s="19" t="s">
        <v>1584</v>
      </c>
      <c r="T159" s="19" t="s">
        <v>1583</v>
      </c>
      <c r="U159" s="19" t="s">
        <v>1579</v>
      </c>
      <c r="V159" s="19" t="s">
        <v>2131</v>
      </c>
      <c r="W159" s="19" t="s">
        <v>2131</v>
      </c>
      <c r="X159" s="19" t="s">
        <v>2130</v>
      </c>
      <c r="Y159" s="19" t="s">
        <v>1580</v>
      </c>
      <c r="Z159" s="24" t="s">
        <v>1579</v>
      </c>
      <c r="AA159" s="27" t="s">
        <v>1508</v>
      </c>
      <c r="AB159" s="28">
        <f t="shared" si="4"/>
        <v>11</v>
      </c>
      <c r="AC159" s="18" t="str">
        <f t="shared" si="5"/>
        <v>GÂNGIOVA - SCOALA GIMNAZIALA GANGIOVA</v>
      </c>
    </row>
    <row r="160" spans="1:29" s="18" customFormat="1" x14ac:dyDescent="0.2">
      <c r="A160" s="19" t="s">
        <v>2129</v>
      </c>
      <c r="B160" s="19" t="s">
        <v>2128</v>
      </c>
      <c r="C160" s="19" t="s">
        <v>2127</v>
      </c>
      <c r="D160" s="19" t="s">
        <v>313</v>
      </c>
      <c r="E160" s="19" t="s">
        <v>1010</v>
      </c>
      <c r="F160" s="19" t="s">
        <v>1010</v>
      </c>
      <c r="G160" s="19" t="s">
        <v>1595</v>
      </c>
      <c r="H160" s="19" t="s">
        <v>1941</v>
      </c>
      <c r="I160" s="19" t="s">
        <v>2126</v>
      </c>
      <c r="J160" s="19" t="s">
        <v>2125</v>
      </c>
      <c r="K160" s="19" t="s">
        <v>1591</v>
      </c>
      <c r="L160" s="19" t="s">
        <v>1590</v>
      </c>
      <c r="M160" s="19" t="s">
        <v>1579</v>
      </c>
      <c r="N160" s="19" t="s">
        <v>1589</v>
      </c>
      <c r="O160" s="19" t="s">
        <v>1588</v>
      </c>
      <c r="P160" s="19" t="s">
        <v>1587</v>
      </c>
      <c r="Q160" s="19" t="s">
        <v>2124</v>
      </c>
      <c r="R160" s="19" t="s">
        <v>1607</v>
      </c>
      <c r="S160" s="19" t="s">
        <v>1584</v>
      </c>
      <c r="T160" s="19" t="s">
        <v>1583</v>
      </c>
      <c r="U160" s="19" t="s">
        <v>1579</v>
      </c>
      <c r="V160" s="19" t="s">
        <v>2123</v>
      </c>
      <c r="W160" s="19" t="s">
        <v>2123</v>
      </c>
      <c r="X160" s="19" t="s">
        <v>2122</v>
      </c>
      <c r="Y160" s="19" t="s">
        <v>2121</v>
      </c>
      <c r="Z160" s="24" t="s">
        <v>2120</v>
      </c>
      <c r="AA160" s="27" t="s">
        <v>1509</v>
      </c>
      <c r="AB160" s="28">
        <f t="shared" si="4"/>
        <v>12</v>
      </c>
      <c r="AC160" s="18" t="str">
        <f t="shared" si="5"/>
        <v>GHERCEŞTI - SCOALA GIMNAZIALA GHERCESTI</v>
      </c>
    </row>
    <row r="161" spans="1:29" s="18" customFormat="1" x14ac:dyDescent="0.2">
      <c r="A161" s="19" t="s">
        <v>2119</v>
      </c>
      <c r="B161" s="19" t="s">
        <v>2118</v>
      </c>
      <c r="C161" s="19" t="s">
        <v>2117</v>
      </c>
      <c r="D161" s="19" t="s">
        <v>315</v>
      </c>
      <c r="E161" s="19" t="s">
        <v>1012</v>
      </c>
      <c r="F161" s="19" t="s">
        <v>1012</v>
      </c>
      <c r="G161" s="19" t="s">
        <v>1595</v>
      </c>
      <c r="H161" s="19" t="s">
        <v>2116</v>
      </c>
      <c r="I161" s="19" t="s">
        <v>1975</v>
      </c>
      <c r="J161" s="19" t="s">
        <v>2115</v>
      </c>
      <c r="K161" s="19" t="s">
        <v>1591</v>
      </c>
      <c r="L161" s="19" t="s">
        <v>1590</v>
      </c>
      <c r="M161" s="19" t="s">
        <v>1579</v>
      </c>
      <c r="N161" s="19" t="s">
        <v>1689</v>
      </c>
      <c r="O161" s="19" t="s">
        <v>1588</v>
      </c>
      <c r="P161" s="19" t="s">
        <v>1587</v>
      </c>
      <c r="Q161" s="19" t="s">
        <v>2114</v>
      </c>
      <c r="R161" s="19" t="s">
        <v>1662</v>
      </c>
      <c r="S161" s="19" t="s">
        <v>1584</v>
      </c>
      <c r="T161" s="19" t="s">
        <v>1583</v>
      </c>
      <c r="U161" s="19" t="s">
        <v>1579</v>
      </c>
      <c r="V161" s="19" t="s">
        <v>2113</v>
      </c>
      <c r="W161" s="19" t="s">
        <v>2113</v>
      </c>
      <c r="X161" s="19" t="s">
        <v>2112</v>
      </c>
      <c r="Y161" s="19" t="s">
        <v>1580</v>
      </c>
      <c r="Z161" s="24" t="s">
        <v>1579</v>
      </c>
      <c r="AA161" s="27" t="s">
        <v>1510</v>
      </c>
      <c r="AB161" s="28">
        <f t="shared" si="4"/>
        <v>10</v>
      </c>
      <c r="AC161" s="18" t="str">
        <f t="shared" si="5"/>
        <v>GHIDICI - SCOALA GIMNAZIALA GHIDICI</v>
      </c>
    </row>
    <row r="162" spans="1:29" s="18" customFormat="1" x14ac:dyDescent="0.2">
      <c r="A162" s="19" t="s">
        <v>2111</v>
      </c>
      <c r="B162" s="19" t="s">
        <v>2110</v>
      </c>
      <c r="C162" s="19" t="s">
        <v>2109</v>
      </c>
      <c r="D162" s="19" t="s">
        <v>317</v>
      </c>
      <c r="E162" s="19" t="s">
        <v>1014</v>
      </c>
      <c r="F162" s="19" t="s">
        <v>1014</v>
      </c>
      <c r="G162" s="19" t="s">
        <v>1595</v>
      </c>
      <c r="H162" s="19" t="s">
        <v>1611</v>
      </c>
      <c r="I162" s="19" t="s">
        <v>2108</v>
      </c>
      <c r="J162" s="19" t="s">
        <v>2107</v>
      </c>
      <c r="K162" s="19" t="s">
        <v>1591</v>
      </c>
      <c r="L162" s="19" t="s">
        <v>1590</v>
      </c>
      <c r="M162" s="19" t="s">
        <v>1579</v>
      </c>
      <c r="N162" s="19" t="s">
        <v>1589</v>
      </c>
      <c r="O162" s="19" t="s">
        <v>1588</v>
      </c>
      <c r="P162" s="19" t="s">
        <v>1587</v>
      </c>
      <c r="Q162" s="19" t="s">
        <v>2106</v>
      </c>
      <c r="R162" s="19" t="s">
        <v>1662</v>
      </c>
      <c r="S162" s="19" t="s">
        <v>1584</v>
      </c>
      <c r="T162" s="19" t="s">
        <v>1583</v>
      </c>
      <c r="U162" s="19" t="s">
        <v>1579</v>
      </c>
      <c r="V162" s="19" t="s">
        <v>2105</v>
      </c>
      <c r="W162" s="19" t="s">
        <v>2104</v>
      </c>
      <c r="X162" s="19" t="s">
        <v>2103</v>
      </c>
      <c r="Y162" s="19" t="s">
        <v>1580</v>
      </c>
      <c r="Z162" s="24" t="s">
        <v>1579</v>
      </c>
      <c r="AA162" s="27" t="s">
        <v>1511</v>
      </c>
      <c r="AB162" s="28">
        <f t="shared" si="4"/>
        <v>11</v>
      </c>
      <c r="AC162" s="18" t="str">
        <f t="shared" si="5"/>
        <v>GHINDENI - SCOALA GIMNAZIALA GHINDENI</v>
      </c>
    </row>
    <row r="163" spans="1:29" s="18" customFormat="1" x14ac:dyDescent="0.2">
      <c r="A163" s="19" t="s">
        <v>2102</v>
      </c>
      <c r="B163" s="19" t="s">
        <v>2101</v>
      </c>
      <c r="C163" s="19" t="s">
        <v>2100</v>
      </c>
      <c r="D163" s="19" t="s">
        <v>319</v>
      </c>
      <c r="E163" s="19" t="s">
        <v>1016</v>
      </c>
      <c r="F163" s="19" t="s">
        <v>1016</v>
      </c>
      <c r="G163" s="19" t="s">
        <v>1595</v>
      </c>
      <c r="H163" s="19" t="s">
        <v>1611</v>
      </c>
      <c r="I163" s="19" t="s">
        <v>2099</v>
      </c>
      <c r="J163" s="19" t="s">
        <v>2098</v>
      </c>
      <c r="K163" s="19" t="s">
        <v>1591</v>
      </c>
      <c r="L163" s="19" t="s">
        <v>1590</v>
      </c>
      <c r="M163" s="19" t="s">
        <v>1579</v>
      </c>
      <c r="N163" s="19" t="s">
        <v>1589</v>
      </c>
      <c r="O163" s="19" t="s">
        <v>1588</v>
      </c>
      <c r="P163" s="19" t="s">
        <v>1587</v>
      </c>
      <c r="Q163" s="19" t="s">
        <v>2097</v>
      </c>
      <c r="R163" s="19" t="s">
        <v>1607</v>
      </c>
      <c r="S163" s="19" t="s">
        <v>1584</v>
      </c>
      <c r="T163" s="19" t="s">
        <v>1583</v>
      </c>
      <c r="U163" s="19" t="s">
        <v>1579</v>
      </c>
      <c r="V163" s="19" t="s">
        <v>2096</v>
      </c>
      <c r="W163" s="19" t="s">
        <v>2096</v>
      </c>
      <c r="X163" s="19" t="s">
        <v>2095</v>
      </c>
      <c r="Y163" s="19" t="s">
        <v>1975</v>
      </c>
      <c r="Z163" s="24" t="s">
        <v>2094</v>
      </c>
      <c r="AA163" s="27" t="s">
        <v>1512</v>
      </c>
      <c r="AB163" s="28">
        <f t="shared" si="4"/>
        <v>10</v>
      </c>
      <c r="AC163" s="18" t="str">
        <f t="shared" si="5"/>
        <v>GIGHERA - SCOALA GIMNAZIALA GIGHERA</v>
      </c>
    </row>
    <row r="164" spans="1:29" s="18" customFormat="1" x14ac:dyDescent="0.2">
      <c r="A164" s="19" t="s">
        <v>2093</v>
      </c>
      <c r="B164" s="19" t="s">
        <v>2092</v>
      </c>
      <c r="C164" s="19" t="s">
        <v>2091</v>
      </c>
      <c r="D164" s="19" t="s">
        <v>321</v>
      </c>
      <c r="E164" s="19" t="s">
        <v>1018</v>
      </c>
      <c r="F164" s="19" t="s">
        <v>1018</v>
      </c>
      <c r="G164" s="19" t="s">
        <v>1595</v>
      </c>
      <c r="H164" s="19" t="s">
        <v>1641</v>
      </c>
      <c r="I164" s="19" t="s">
        <v>2090</v>
      </c>
      <c r="J164" s="19" t="s">
        <v>1580</v>
      </c>
      <c r="K164" s="19" t="s">
        <v>1591</v>
      </c>
      <c r="L164" s="19" t="s">
        <v>1590</v>
      </c>
      <c r="M164" s="19" t="s">
        <v>1579</v>
      </c>
      <c r="N164" s="19" t="s">
        <v>1589</v>
      </c>
      <c r="O164" s="19" t="s">
        <v>1588</v>
      </c>
      <c r="P164" s="19" t="s">
        <v>1587</v>
      </c>
      <c r="Q164" s="19" t="s">
        <v>2089</v>
      </c>
      <c r="R164" s="19" t="s">
        <v>1779</v>
      </c>
      <c r="S164" s="19" t="s">
        <v>1584</v>
      </c>
      <c r="T164" s="19" t="s">
        <v>1583</v>
      </c>
      <c r="U164" s="19" t="s">
        <v>1579</v>
      </c>
      <c r="V164" s="19" t="s">
        <v>2088</v>
      </c>
      <c r="W164" s="19" t="s">
        <v>2088</v>
      </c>
      <c r="X164" s="19" t="s">
        <v>2087</v>
      </c>
      <c r="Y164" s="19" t="s">
        <v>1580</v>
      </c>
      <c r="Z164" s="24" t="s">
        <v>1579</v>
      </c>
      <c r="AA164" s="27" t="s">
        <v>1513</v>
      </c>
      <c r="AB164" s="28">
        <f t="shared" si="4"/>
        <v>10</v>
      </c>
      <c r="AC164" s="18" t="str">
        <f t="shared" si="5"/>
        <v>GIUBEGA - SCOALA GIMNAZIALA GIUBEGA</v>
      </c>
    </row>
    <row r="165" spans="1:29" s="18" customFormat="1" x14ac:dyDescent="0.2">
      <c r="A165" s="19" t="s">
        <v>2086</v>
      </c>
      <c r="B165" s="19" t="s">
        <v>2085</v>
      </c>
      <c r="C165" s="19" t="s">
        <v>2084</v>
      </c>
      <c r="D165" s="19" t="s">
        <v>323</v>
      </c>
      <c r="E165" s="19" t="s">
        <v>1020</v>
      </c>
      <c r="F165" s="19" t="s">
        <v>1020</v>
      </c>
      <c r="G165" s="19" t="s">
        <v>1595</v>
      </c>
      <c r="H165" s="19" t="s">
        <v>2083</v>
      </c>
      <c r="I165" s="19" t="s">
        <v>2082</v>
      </c>
      <c r="J165" s="19" t="s">
        <v>2081</v>
      </c>
      <c r="K165" s="19" t="s">
        <v>1591</v>
      </c>
      <c r="L165" s="19" t="s">
        <v>1590</v>
      </c>
      <c r="M165" s="19" t="s">
        <v>1579</v>
      </c>
      <c r="N165" s="19" t="s">
        <v>1589</v>
      </c>
      <c r="O165" s="19" t="s">
        <v>1588</v>
      </c>
      <c r="P165" s="19" t="s">
        <v>1587</v>
      </c>
      <c r="Q165" s="19" t="s">
        <v>2080</v>
      </c>
      <c r="R165" s="19" t="s">
        <v>1607</v>
      </c>
      <c r="S165" s="19" t="s">
        <v>1584</v>
      </c>
      <c r="T165" s="19" t="s">
        <v>1583</v>
      </c>
      <c r="U165" s="19" t="s">
        <v>1579</v>
      </c>
      <c r="V165" s="19" t="s">
        <v>2079</v>
      </c>
      <c r="W165" s="19" t="s">
        <v>2079</v>
      </c>
      <c r="X165" s="19" t="s">
        <v>2078</v>
      </c>
      <c r="Y165" s="19" t="s">
        <v>1580</v>
      </c>
      <c r="Z165" s="24" t="s">
        <v>1579</v>
      </c>
      <c r="AA165" s="27" t="s">
        <v>1514</v>
      </c>
      <c r="AB165" s="28">
        <f t="shared" si="4"/>
        <v>11</v>
      </c>
      <c r="AC165" s="18" t="str">
        <f t="shared" si="5"/>
        <v>GIURGIŢA - SCOALA GIMNAZIALA GIURGITA</v>
      </c>
    </row>
    <row r="166" spans="1:29" s="18" customFormat="1" x14ac:dyDescent="0.2">
      <c r="A166" s="19" t="s">
        <v>2077</v>
      </c>
      <c r="B166" s="19" t="s">
        <v>2076</v>
      </c>
      <c r="C166" s="19" t="s">
        <v>2075</v>
      </c>
      <c r="D166" s="19" t="s">
        <v>325</v>
      </c>
      <c r="E166" s="19" t="s">
        <v>1022</v>
      </c>
      <c r="F166" s="19" t="s">
        <v>1022</v>
      </c>
      <c r="G166" s="19" t="s">
        <v>1595</v>
      </c>
      <c r="H166" s="19" t="s">
        <v>1611</v>
      </c>
      <c r="I166" s="19" t="s">
        <v>2074</v>
      </c>
      <c r="J166" s="19" t="s">
        <v>2073</v>
      </c>
      <c r="K166" s="19" t="s">
        <v>1591</v>
      </c>
      <c r="L166" s="19" t="s">
        <v>1590</v>
      </c>
      <c r="M166" s="19" t="s">
        <v>1579</v>
      </c>
      <c r="N166" s="19" t="s">
        <v>1589</v>
      </c>
      <c r="O166" s="19" t="s">
        <v>1588</v>
      </c>
      <c r="P166" s="19" t="s">
        <v>1587</v>
      </c>
      <c r="Q166" s="19" t="s">
        <v>2072</v>
      </c>
      <c r="R166" s="19" t="s">
        <v>1617</v>
      </c>
      <c r="S166" s="19" t="s">
        <v>1584</v>
      </c>
      <c r="T166" s="19" t="s">
        <v>1583</v>
      </c>
      <c r="U166" s="19" t="s">
        <v>1579</v>
      </c>
      <c r="V166" s="19" t="s">
        <v>2071</v>
      </c>
      <c r="W166" s="19" t="s">
        <v>2071</v>
      </c>
      <c r="X166" s="19" t="s">
        <v>2070</v>
      </c>
      <c r="Y166" s="19" t="s">
        <v>1580</v>
      </c>
      <c r="Z166" s="24" t="s">
        <v>1579</v>
      </c>
      <c r="AA166" s="27" t="s">
        <v>1515</v>
      </c>
      <c r="AB166" s="28">
        <f t="shared" si="4"/>
        <v>9</v>
      </c>
      <c r="AC166" s="18" t="str">
        <f t="shared" si="5"/>
        <v>GOGOŞU - SCOALA GIMNAZIALA GOGOSU</v>
      </c>
    </row>
    <row r="167" spans="1:29" s="18" customFormat="1" x14ac:dyDescent="0.2">
      <c r="A167" s="19" t="s">
        <v>2069</v>
      </c>
      <c r="B167" s="19" t="s">
        <v>2068</v>
      </c>
      <c r="C167" s="19" t="s">
        <v>2067</v>
      </c>
      <c r="D167" s="19" t="s">
        <v>247</v>
      </c>
      <c r="E167" s="19" t="s">
        <v>1024</v>
      </c>
      <c r="F167" s="19" t="s">
        <v>1024</v>
      </c>
      <c r="G167" s="19" t="s">
        <v>1595</v>
      </c>
      <c r="H167" s="19" t="s">
        <v>1611</v>
      </c>
      <c r="I167" s="19" t="s">
        <v>1844</v>
      </c>
      <c r="J167" s="19" t="s">
        <v>2066</v>
      </c>
      <c r="K167" s="19" t="s">
        <v>1591</v>
      </c>
      <c r="L167" s="19" t="s">
        <v>1590</v>
      </c>
      <c r="M167" s="19" t="s">
        <v>1579</v>
      </c>
      <c r="N167" s="19" t="s">
        <v>1589</v>
      </c>
      <c r="O167" s="19" t="s">
        <v>1588</v>
      </c>
      <c r="P167" s="19" t="s">
        <v>1587</v>
      </c>
      <c r="Q167" s="19" t="s">
        <v>2065</v>
      </c>
      <c r="R167" s="19" t="s">
        <v>1637</v>
      </c>
      <c r="S167" s="19" t="s">
        <v>1584</v>
      </c>
      <c r="T167" s="19" t="s">
        <v>1583</v>
      </c>
      <c r="U167" s="19" t="s">
        <v>1579</v>
      </c>
      <c r="V167" s="19" t="s">
        <v>2064</v>
      </c>
      <c r="W167" s="19" t="s">
        <v>2064</v>
      </c>
      <c r="X167" s="19" t="s">
        <v>2063</v>
      </c>
      <c r="Y167" s="19" t="s">
        <v>1580</v>
      </c>
      <c r="Z167" s="24" t="s">
        <v>1579</v>
      </c>
      <c r="AA167" s="27" t="s">
        <v>1516</v>
      </c>
      <c r="AB167" s="28">
        <f t="shared" si="4"/>
        <v>9</v>
      </c>
      <c r="AC167" s="18" t="str">
        <f t="shared" si="5"/>
        <v>GOICEA - SCOALA GIMNAZIALA "TUDOR SEGARCEANU" GOICEA</v>
      </c>
    </row>
    <row r="168" spans="1:29" s="18" customFormat="1" x14ac:dyDescent="0.2">
      <c r="A168" s="19" t="s">
        <v>2062</v>
      </c>
      <c r="B168" s="19" t="s">
        <v>2061</v>
      </c>
      <c r="C168" s="19" t="s">
        <v>2060</v>
      </c>
      <c r="D168" s="19" t="s">
        <v>327</v>
      </c>
      <c r="E168" s="19" t="s">
        <v>1026</v>
      </c>
      <c r="F168" s="19" t="s">
        <v>1026</v>
      </c>
      <c r="G168" s="19" t="s">
        <v>1595</v>
      </c>
      <c r="H168" s="19" t="s">
        <v>1611</v>
      </c>
      <c r="I168" s="19" t="s">
        <v>1844</v>
      </c>
      <c r="J168" s="19" t="s">
        <v>2059</v>
      </c>
      <c r="K168" s="19" t="s">
        <v>1591</v>
      </c>
      <c r="L168" s="19" t="s">
        <v>1590</v>
      </c>
      <c r="M168" s="19" t="s">
        <v>1579</v>
      </c>
      <c r="N168" s="19" t="s">
        <v>1589</v>
      </c>
      <c r="O168" s="19" t="s">
        <v>1588</v>
      </c>
      <c r="P168" s="19" t="s">
        <v>1587</v>
      </c>
      <c r="Q168" s="19" t="s">
        <v>2058</v>
      </c>
      <c r="R168" s="19" t="s">
        <v>1617</v>
      </c>
      <c r="S168" s="19" t="s">
        <v>1584</v>
      </c>
      <c r="T168" s="19" t="s">
        <v>1583</v>
      </c>
      <c r="U168" s="19" t="s">
        <v>1579</v>
      </c>
      <c r="V168" s="19" t="s">
        <v>2057</v>
      </c>
      <c r="W168" s="19" t="s">
        <v>2057</v>
      </c>
      <c r="X168" s="19" t="s">
        <v>2056</v>
      </c>
      <c r="Y168" s="19" t="s">
        <v>1580</v>
      </c>
      <c r="Z168" s="24" t="s">
        <v>1579</v>
      </c>
      <c r="AA168" s="27" t="s">
        <v>1517</v>
      </c>
      <c r="AB168" s="28">
        <f t="shared" si="4"/>
        <v>10</v>
      </c>
      <c r="AC168" s="18" t="str">
        <f t="shared" si="5"/>
        <v>GOIEŞTI - SCOALA GIMNAZIALA GOIESTI</v>
      </c>
    </row>
    <row r="169" spans="1:29" s="18" customFormat="1" x14ac:dyDescent="0.2">
      <c r="A169" s="19" t="s">
        <v>2055</v>
      </c>
      <c r="B169" s="19" t="s">
        <v>2054</v>
      </c>
      <c r="C169" s="19" t="s">
        <v>2053</v>
      </c>
      <c r="D169" s="19" t="s">
        <v>329</v>
      </c>
      <c r="E169" s="19" t="s">
        <v>1385</v>
      </c>
      <c r="F169" s="19" t="s">
        <v>1385</v>
      </c>
      <c r="G169" s="19" t="s">
        <v>1595</v>
      </c>
      <c r="H169" s="19" t="s">
        <v>2052</v>
      </c>
      <c r="I169" s="19" t="s">
        <v>2051</v>
      </c>
      <c r="J169" s="19" t="s">
        <v>2050</v>
      </c>
      <c r="K169" s="19" t="s">
        <v>1591</v>
      </c>
      <c r="L169" s="19" t="s">
        <v>1590</v>
      </c>
      <c r="M169" s="19" t="s">
        <v>1579</v>
      </c>
      <c r="N169" s="19" t="s">
        <v>1589</v>
      </c>
      <c r="O169" s="19" t="s">
        <v>1588</v>
      </c>
      <c r="P169" s="19" t="s">
        <v>1587</v>
      </c>
      <c r="Q169" s="19" t="s">
        <v>2049</v>
      </c>
      <c r="R169" s="19" t="s">
        <v>1637</v>
      </c>
      <c r="S169" s="19" t="s">
        <v>1584</v>
      </c>
      <c r="T169" s="19" t="s">
        <v>1583</v>
      </c>
      <c r="U169" s="19" t="s">
        <v>1579</v>
      </c>
      <c r="V169" s="19" t="s">
        <v>2048</v>
      </c>
      <c r="W169" s="19" t="s">
        <v>2048</v>
      </c>
      <c r="X169" s="19" t="s">
        <v>2047</v>
      </c>
      <c r="Y169" s="19" t="s">
        <v>1580</v>
      </c>
      <c r="Z169" s="24" t="s">
        <v>1579</v>
      </c>
      <c r="AA169" s="27" t="s">
        <v>1518</v>
      </c>
      <c r="AB169" s="28">
        <f t="shared" si="4"/>
        <v>11</v>
      </c>
      <c r="AC169" s="18" t="str">
        <f t="shared" si="5"/>
        <v>GRECEŞTI - SCOALA GIMNAZIALA GRECESTI</v>
      </c>
    </row>
    <row r="170" spans="1:29" s="18" customFormat="1" x14ac:dyDescent="0.2">
      <c r="A170" s="19" t="s">
        <v>2046</v>
      </c>
      <c r="B170" s="19" t="s">
        <v>2045</v>
      </c>
      <c r="C170" s="19" t="s">
        <v>2044</v>
      </c>
      <c r="D170" s="19" t="s">
        <v>185</v>
      </c>
      <c r="E170" s="19" t="s">
        <v>1030</v>
      </c>
      <c r="F170" s="19" t="s">
        <v>1030</v>
      </c>
      <c r="G170" s="19" t="s">
        <v>1595</v>
      </c>
      <c r="H170" s="19" t="s">
        <v>2043</v>
      </c>
      <c r="I170" s="19" t="s">
        <v>2042</v>
      </c>
      <c r="J170" s="19" t="s">
        <v>2041</v>
      </c>
      <c r="K170" s="19" t="s">
        <v>1591</v>
      </c>
      <c r="L170" s="19" t="s">
        <v>1590</v>
      </c>
      <c r="M170" s="19" t="s">
        <v>1579</v>
      </c>
      <c r="N170" s="19" t="s">
        <v>1589</v>
      </c>
      <c r="O170" s="19" t="s">
        <v>1588</v>
      </c>
      <c r="P170" s="19" t="s">
        <v>1587</v>
      </c>
      <c r="Q170" s="19" t="s">
        <v>2040</v>
      </c>
      <c r="R170" s="19" t="s">
        <v>1662</v>
      </c>
      <c r="S170" s="19" t="s">
        <v>1584</v>
      </c>
      <c r="T170" s="19" t="s">
        <v>1583</v>
      </c>
      <c r="U170" s="19" t="s">
        <v>1579</v>
      </c>
      <c r="V170" s="19" t="s">
        <v>2039</v>
      </c>
      <c r="W170" s="19" t="s">
        <v>2039</v>
      </c>
      <c r="X170" s="19" t="s">
        <v>2038</v>
      </c>
      <c r="Y170" s="19" t="s">
        <v>1580</v>
      </c>
      <c r="Z170" s="24" t="s">
        <v>1579</v>
      </c>
      <c r="AA170" s="27" t="s">
        <v>1520</v>
      </c>
      <c r="AB170" s="28">
        <f t="shared" si="4"/>
        <v>11</v>
      </c>
      <c r="AC170" s="18" t="str">
        <f t="shared" si="5"/>
        <v>IŞALNIŢA - SCOALA GIMNAZIALA "ELIZA OPRAN" ISALNITA</v>
      </c>
    </row>
    <row r="171" spans="1:29" s="18" customFormat="1" x14ac:dyDescent="0.2">
      <c r="A171" s="19" t="s">
        <v>2037</v>
      </c>
      <c r="B171" s="19" t="s">
        <v>2036</v>
      </c>
      <c r="C171" s="19" t="s">
        <v>2035</v>
      </c>
      <c r="D171" s="19" t="s">
        <v>331</v>
      </c>
      <c r="E171" s="19" t="s">
        <v>1032</v>
      </c>
      <c r="F171" s="19" t="s">
        <v>1032</v>
      </c>
      <c r="G171" s="19" t="s">
        <v>1595</v>
      </c>
      <c r="H171" s="19" t="s">
        <v>1611</v>
      </c>
      <c r="I171" s="19" t="s">
        <v>2034</v>
      </c>
      <c r="J171" s="19" t="s">
        <v>2033</v>
      </c>
      <c r="K171" s="19" t="s">
        <v>1591</v>
      </c>
      <c r="L171" s="19" t="s">
        <v>1590</v>
      </c>
      <c r="M171" s="19" t="s">
        <v>1579</v>
      </c>
      <c r="N171" s="19" t="s">
        <v>1589</v>
      </c>
      <c r="O171" s="19" t="s">
        <v>1588</v>
      </c>
      <c r="P171" s="19" t="s">
        <v>1587</v>
      </c>
      <c r="Q171" s="19" t="s">
        <v>2032</v>
      </c>
      <c r="R171" s="19" t="s">
        <v>1607</v>
      </c>
      <c r="S171" s="19" t="s">
        <v>1584</v>
      </c>
      <c r="T171" s="19" t="s">
        <v>1583</v>
      </c>
      <c r="U171" s="19" t="s">
        <v>1579</v>
      </c>
      <c r="V171" s="19" t="s">
        <v>2031</v>
      </c>
      <c r="W171" s="19" t="s">
        <v>2031</v>
      </c>
      <c r="X171" s="19" t="s">
        <v>2030</v>
      </c>
      <c r="Y171" s="19" t="s">
        <v>1580</v>
      </c>
      <c r="Z171" s="24" t="s">
        <v>1579</v>
      </c>
      <c r="AA171" s="27" t="s">
        <v>1521</v>
      </c>
      <c r="AB171" s="28">
        <f t="shared" si="4"/>
        <v>10</v>
      </c>
      <c r="AC171" s="18" t="str">
        <f t="shared" si="5"/>
        <v>IZVOARE - SCOALA GIMNAZIALA IZVOARE</v>
      </c>
    </row>
    <row r="172" spans="1:29" s="18" customFormat="1" x14ac:dyDescent="0.2">
      <c r="A172" s="19" t="s">
        <v>2029</v>
      </c>
      <c r="B172" s="19" t="s">
        <v>2028</v>
      </c>
      <c r="C172" s="19" t="s">
        <v>2027</v>
      </c>
      <c r="D172" s="19" t="s">
        <v>227</v>
      </c>
      <c r="E172" s="19" t="s">
        <v>1034</v>
      </c>
      <c r="F172" s="19" t="s">
        <v>1034</v>
      </c>
      <c r="G172" s="19" t="s">
        <v>1595</v>
      </c>
      <c r="H172" s="19" t="s">
        <v>2026</v>
      </c>
      <c r="I172" s="19" t="s">
        <v>2025</v>
      </c>
      <c r="J172" s="19" t="s">
        <v>2024</v>
      </c>
      <c r="K172" s="19" t="s">
        <v>1591</v>
      </c>
      <c r="L172" s="19" t="s">
        <v>1590</v>
      </c>
      <c r="M172" s="19" t="s">
        <v>1579</v>
      </c>
      <c r="N172" s="19" t="s">
        <v>1589</v>
      </c>
      <c r="O172" s="19" t="s">
        <v>1588</v>
      </c>
      <c r="P172" s="19" t="s">
        <v>1587</v>
      </c>
      <c r="Q172" s="19" t="s">
        <v>2023</v>
      </c>
      <c r="R172" s="19" t="s">
        <v>1637</v>
      </c>
      <c r="S172" s="19" t="s">
        <v>1584</v>
      </c>
      <c r="T172" s="19" t="s">
        <v>1583</v>
      </c>
      <c r="U172" s="19" t="s">
        <v>1579</v>
      </c>
      <c r="V172" s="19" t="s">
        <v>2022</v>
      </c>
      <c r="W172" s="19" t="s">
        <v>2022</v>
      </c>
      <c r="X172" s="19" t="s">
        <v>2021</v>
      </c>
      <c r="Y172" s="19" t="s">
        <v>1580</v>
      </c>
      <c r="Z172" s="24" t="s">
        <v>1579</v>
      </c>
      <c r="AA172" s="27" t="s">
        <v>1519</v>
      </c>
      <c r="AB172" s="28">
        <f t="shared" si="4"/>
        <v>12</v>
      </c>
      <c r="AC172" s="18" t="str">
        <f t="shared" si="5"/>
        <v>ÎNTORSURA - SCOALA GIMNAZIALA "NICOLAE GH. POPESCU" INTORSURA</v>
      </c>
    </row>
    <row r="173" spans="1:29" s="18" customFormat="1" x14ac:dyDescent="0.2">
      <c r="A173" s="19" t="s">
        <v>2020</v>
      </c>
      <c r="B173" s="19" t="s">
        <v>2019</v>
      </c>
      <c r="C173" s="19" t="s">
        <v>2018</v>
      </c>
      <c r="D173" s="19" t="s">
        <v>333</v>
      </c>
      <c r="E173" s="19" t="s">
        <v>1386</v>
      </c>
      <c r="F173" s="19" t="s">
        <v>2017</v>
      </c>
      <c r="G173" s="19" t="s">
        <v>1595</v>
      </c>
      <c r="H173" s="19" t="s">
        <v>1771</v>
      </c>
      <c r="I173" s="19" t="s">
        <v>2016</v>
      </c>
      <c r="J173" s="19" t="s">
        <v>2015</v>
      </c>
      <c r="K173" s="19" t="s">
        <v>1591</v>
      </c>
      <c r="L173" s="19" t="s">
        <v>1590</v>
      </c>
      <c r="M173" s="19" t="s">
        <v>1579</v>
      </c>
      <c r="N173" s="19" t="s">
        <v>1589</v>
      </c>
      <c r="O173" s="19" t="s">
        <v>1588</v>
      </c>
      <c r="P173" s="19" t="s">
        <v>1587</v>
      </c>
      <c r="Q173" s="19" t="s">
        <v>2014</v>
      </c>
      <c r="R173" s="19" t="s">
        <v>1662</v>
      </c>
      <c r="S173" s="19" t="s">
        <v>1584</v>
      </c>
      <c r="T173" s="19" t="s">
        <v>1583</v>
      </c>
      <c r="U173" s="19" t="s">
        <v>1579</v>
      </c>
      <c r="V173" s="19" t="s">
        <v>2013</v>
      </c>
      <c r="W173" s="19" t="s">
        <v>2013</v>
      </c>
      <c r="X173" s="19" t="s">
        <v>2012</v>
      </c>
      <c r="Y173" s="19" t="s">
        <v>1580</v>
      </c>
      <c r="Z173" s="24" t="s">
        <v>1579</v>
      </c>
      <c r="AA173" s="27" t="s">
        <v>1522</v>
      </c>
      <c r="AB173" s="28">
        <f t="shared" si="4"/>
        <v>9</v>
      </c>
      <c r="AC173" s="18" t="str">
        <f t="shared" si="5"/>
        <v>LEŞILE - SCOALA GIMNAZIALA LESILE</v>
      </c>
    </row>
    <row r="174" spans="1:29" s="18" customFormat="1" x14ac:dyDescent="0.2">
      <c r="A174" s="19" t="s">
        <v>2011</v>
      </c>
      <c r="B174" s="19" t="s">
        <v>2010</v>
      </c>
      <c r="C174" s="19" t="s">
        <v>2009</v>
      </c>
      <c r="D174" s="19" t="s">
        <v>221</v>
      </c>
      <c r="E174" s="19" t="s">
        <v>1038</v>
      </c>
      <c r="F174" s="19" t="s">
        <v>1038</v>
      </c>
      <c r="G174" s="19" t="s">
        <v>1595</v>
      </c>
      <c r="H174" s="19" t="s">
        <v>1771</v>
      </c>
      <c r="I174" s="19" t="s">
        <v>2008</v>
      </c>
      <c r="J174" s="19" t="s">
        <v>2007</v>
      </c>
      <c r="K174" s="19" t="s">
        <v>1591</v>
      </c>
      <c r="L174" s="19" t="s">
        <v>1590</v>
      </c>
      <c r="M174" s="19" t="s">
        <v>1579</v>
      </c>
      <c r="N174" s="19" t="s">
        <v>1589</v>
      </c>
      <c r="O174" s="19" t="s">
        <v>1588</v>
      </c>
      <c r="P174" s="19" t="s">
        <v>1587</v>
      </c>
      <c r="Q174" s="19" t="s">
        <v>2006</v>
      </c>
      <c r="R174" s="19" t="s">
        <v>1585</v>
      </c>
      <c r="S174" s="19" t="s">
        <v>1584</v>
      </c>
      <c r="T174" s="19" t="s">
        <v>1583</v>
      </c>
      <c r="U174" s="19" t="s">
        <v>1579</v>
      </c>
      <c r="V174" s="19" t="s">
        <v>2005</v>
      </c>
      <c r="W174" s="19" t="s">
        <v>2005</v>
      </c>
      <c r="X174" s="19" t="s">
        <v>2004</v>
      </c>
      <c r="Y174" s="19" t="s">
        <v>1580</v>
      </c>
      <c r="Z174" s="24" t="s">
        <v>1579</v>
      </c>
      <c r="AA174" s="27" t="s">
        <v>1523</v>
      </c>
      <c r="AB174" s="28">
        <f t="shared" si="4"/>
        <v>6</v>
      </c>
      <c r="AC174" s="18" t="str">
        <f t="shared" si="5"/>
        <v>LEU - SCOALA GIMNAZIALA "NICA BARBU LOCUSTEANU" LEU</v>
      </c>
    </row>
    <row r="175" spans="1:29" s="18" customFormat="1" x14ac:dyDescent="0.2">
      <c r="A175" s="19" t="s">
        <v>2003</v>
      </c>
      <c r="B175" s="19" t="s">
        <v>2002</v>
      </c>
      <c r="C175" s="19" t="s">
        <v>2001</v>
      </c>
      <c r="D175" s="19" t="s">
        <v>235</v>
      </c>
      <c r="E175" s="19" t="s">
        <v>1040</v>
      </c>
      <c r="F175" s="19" t="s">
        <v>1040</v>
      </c>
      <c r="G175" s="19" t="s">
        <v>1595</v>
      </c>
      <c r="H175" s="19" t="s">
        <v>1611</v>
      </c>
      <c r="I175" s="19" t="s">
        <v>1844</v>
      </c>
      <c r="J175" s="19" t="s">
        <v>2000</v>
      </c>
      <c r="K175" s="19" t="s">
        <v>1591</v>
      </c>
      <c r="L175" s="19" t="s">
        <v>1590</v>
      </c>
      <c r="M175" s="19" t="s">
        <v>1579</v>
      </c>
      <c r="N175" s="19" t="s">
        <v>1589</v>
      </c>
      <c r="O175" s="19" t="s">
        <v>1588</v>
      </c>
      <c r="P175" s="19" t="s">
        <v>1587</v>
      </c>
      <c r="Q175" s="19" t="s">
        <v>1999</v>
      </c>
      <c r="R175" s="19" t="s">
        <v>1637</v>
      </c>
      <c r="S175" s="19" t="s">
        <v>1584</v>
      </c>
      <c r="T175" s="19" t="s">
        <v>1583</v>
      </c>
      <c r="U175" s="19" t="s">
        <v>1579</v>
      </c>
      <c r="V175" s="19" t="s">
        <v>1998</v>
      </c>
      <c r="W175" s="19" t="s">
        <v>1998</v>
      </c>
      <c r="X175" s="19" t="s">
        <v>1997</v>
      </c>
      <c r="Y175" s="19" t="s">
        <v>1580</v>
      </c>
      <c r="Z175" s="24" t="s">
        <v>1579</v>
      </c>
      <c r="AA175" s="27" t="s">
        <v>1524</v>
      </c>
      <c r="AB175" s="28">
        <f t="shared" si="4"/>
        <v>9</v>
      </c>
      <c r="AC175" s="18" t="str">
        <f t="shared" si="5"/>
        <v>LIPOVU - SCOALA GIMNAZIALA "PETRE MANARCESCU" LIPOVU</v>
      </c>
    </row>
    <row r="176" spans="1:29" s="18" customFormat="1" x14ac:dyDescent="0.2">
      <c r="A176" s="19" t="s">
        <v>1996</v>
      </c>
      <c r="B176" s="19" t="s">
        <v>1995</v>
      </c>
      <c r="C176" s="19" t="s">
        <v>1994</v>
      </c>
      <c r="D176" s="19" t="s">
        <v>243</v>
      </c>
      <c r="E176" s="19" t="s">
        <v>1044</v>
      </c>
      <c r="F176" s="19" t="s">
        <v>1044</v>
      </c>
      <c r="G176" s="19" t="s">
        <v>1595</v>
      </c>
      <c r="H176" s="19" t="s">
        <v>1993</v>
      </c>
      <c r="I176" s="19" t="s">
        <v>1992</v>
      </c>
      <c r="J176" s="19" t="s">
        <v>1991</v>
      </c>
      <c r="K176" s="19" t="s">
        <v>1591</v>
      </c>
      <c r="L176" s="19" t="s">
        <v>1590</v>
      </c>
      <c r="M176" s="19" t="s">
        <v>1579</v>
      </c>
      <c r="N176" s="19" t="s">
        <v>1589</v>
      </c>
      <c r="O176" s="19" t="s">
        <v>1588</v>
      </c>
      <c r="P176" s="19" t="s">
        <v>1587</v>
      </c>
      <c r="Q176" s="19" t="s">
        <v>1990</v>
      </c>
      <c r="R176" s="19" t="s">
        <v>1779</v>
      </c>
      <c r="S176" s="19" t="s">
        <v>1584</v>
      </c>
      <c r="T176" s="19" t="s">
        <v>1583</v>
      </c>
      <c r="U176" s="19" t="s">
        <v>1579</v>
      </c>
      <c r="V176" s="19" t="s">
        <v>1989</v>
      </c>
      <c r="W176" s="19" t="s">
        <v>1989</v>
      </c>
      <c r="X176" s="19" t="s">
        <v>1988</v>
      </c>
      <c r="Y176" s="19" t="s">
        <v>1580</v>
      </c>
      <c r="Z176" s="24" t="s">
        <v>1579</v>
      </c>
      <c r="AA176" s="27" t="s">
        <v>1527</v>
      </c>
      <c r="AB176" s="28">
        <f t="shared" si="4"/>
        <v>11</v>
      </c>
      <c r="AC176" s="18" t="str">
        <f t="shared" si="5"/>
        <v>MAGLAVIT - SCOALA GIMNAZIALA "STEFAN ISPAS" MAGLAVIT</v>
      </c>
    </row>
    <row r="177" spans="1:29" s="18" customFormat="1" x14ac:dyDescent="0.2">
      <c r="A177" s="19" t="s">
        <v>1987</v>
      </c>
      <c r="B177" s="19" t="s">
        <v>1986</v>
      </c>
      <c r="C177" s="19" t="s">
        <v>1985</v>
      </c>
      <c r="D177" s="19" t="s">
        <v>129</v>
      </c>
      <c r="E177" s="19" t="s">
        <v>1046</v>
      </c>
      <c r="F177" s="19" t="s">
        <v>1046</v>
      </c>
      <c r="G177" s="19" t="s">
        <v>1595</v>
      </c>
      <c r="H177" s="19" t="s">
        <v>1682</v>
      </c>
      <c r="I177" s="19" t="s">
        <v>1984</v>
      </c>
      <c r="J177" s="19" t="s">
        <v>1983</v>
      </c>
      <c r="K177" s="19" t="s">
        <v>1591</v>
      </c>
      <c r="L177" s="19" t="s">
        <v>1590</v>
      </c>
      <c r="M177" s="19" t="s">
        <v>1579</v>
      </c>
      <c r="N177" s="19" t="s">
        <v>1589</v>
      </c>
      <c r="O177" s="19" t="s">
        <v>1588</v>
      </c>
      <c r="P177" s="19" t="s">
        <v>1587</v>
      </c>
      <c r="Q177" s="19" t="s">
        <v>1982</v>
      </c>
      <c r="R177" s="19" t="s">
        <v>1579</v>
      </c>
      <c r="S177" s="19" t="s">
        <v>1706</v>
      </c>
      <c r="T177" s="19" t="s">
        <v>1583</v>
      </c>
      <c r="U177" s="19" t="s">
        <v>1579</v>
      </c>
      <c r="V177" s="19" t="s">
        <v>1981</v>
      </c>
      <c r="W177" s="19" t="s">
        <v>1981</v>
      </c>
      <c r="X177" s="19" t="s">
        <v>1980</v>
      </c>
      <c r="Y177" s="19" t="s">
        <v>1580</v>
      </c>
      <c r="Z177" s="24" t="s">
        <v>1579</v>
      </c>
      <c r="AA177" s="27" t="s">
        <v>1528</v>
      </c>
      <c r="AB177" s="28">
        <f t="shared" si="4"/>
        <v>13</v>
      </c>
      <c r="AC177" s="18" t="str">
        <f t="shared" si="5"/>
        <v>MALU MARE - LICEUL TEHNOLOGIC "ING. IONETE AURELIAN" MALU MARE</v>
      </c>
    </row>
    <row r="178" spans="1:29" s="18" customFormat="1" x14ac:dyDescent="0.2">
      <c r="A178" s="19" t="s">
        <v>1979</v>
      </c>
      <c r="B178" s="19" t="s">
        <v>1978</v>
      </c>
      <c r="C178" s="19" t="s">
        <v>1977</v>
      </c>
      <c r="D178" s="19" t="s">
        <v>335</v>
      </c>
      <c r="E178" s="19" t="s">
        <v>1387</v>
      </c>
      <c r="F178" s="19" t="s">
        <v>1387</v>
      </c>
      <c r="G178" s="19" t="s">
        <v>1595</v>
      </c>
      <c r="H178" s="19" t="s">
        <v>1976</v>
      </c>
      <c r="I178" s="19" t="s">
        <v>1975</v>
      </c>
      <c r="J178" s="19" t="s">
        <v>1974</v>
      </c>
      <c r="K178" s="19" t="s">
        <v>1591</v>
      </c>
      <c r="L178" s="19" t="s">
        <v>1590</v>
      </c>
      <c r="M178" s="19" t="s">
        <v>1579</v>
      </c>
      <c r="N178" s="19" t="s">
        <v>1589</v>
      </c>
      <c r="O178" s="19" t="s">
        <v>1588</v>
      </c>
      <c r="P178" s="19" t="s">
        <v>1587</v>
      </c>
      <c r="Q178" s="19" t="s">
        <v>1973</v>
      </c>
      <c r="R178" s="19" t="s">
        <v>1607</v>
      </c>
      <c r="S178" s="19" t="s">
        <v>1584</v>
      </c>
      <c r="T178" s="19" t="s">
        <v>1583</v>
      </c>
      <c r="U178" s="19" t="s">
        <v>1579</v>
      </c>
      <c r="V178" s="19" t="s">
        <v>1972</v>
      </c>
      <c r="W178" s="19" t="s">
        <v>1972</v>
      </c>
      <c r="X178" s="19" t="s">
        <v>1971</v>
      </c>
      <c r="Y178" s="19" t="s">
        <v>1580</v>
      </c>
      <c r="Z178" s="24" t="s">
        <v>1579</v>
      </c>
      <c r="AA178" s="27" t="s">
        <v>1525</v>
      </c>
      <c r="AB178" s="28">
        <f t="shared" si="4"/>
        <v>13</v>
      </c>
      <c r="AC178" s="18" t="str">
        <f t="shared" si="5"/>
        <v>MĂCEŞU DE JOS - SCOALA GIMNAZIALA MACESU DE JOS</v>
      </c>
    </row>
    <row r="179" spans="1:29" s="18" customFormat="1" x14ac:dyDescent="0.2">
      <c r="A179" s="19" t="s">
        <v>1970</v>
      </c>
      <c r="B179" s="19" t="s">
        <v>1969</v>
      </c>
      <c r="C179" s="19" t="s">
        <v>1968</v>
      </c>
      <c r="D179" s="19" t="s">
        <v>239</v>
      </c>
      <c r="E179" s="19" t="s">
        <v>1048</v>
      </c>
      <c r="F179" s="19" t="s">
        <v>1048</v>
      </c>
      <c r="G179" s="19" t="s">
        <v>1595</v>
      </c>
      <c r="H179" s="19" t="s">
        <v>1611</v>
      </c>
      <c r="I179" s="19" t="s">
        <v>1967</v>
      </c>
      <c r="J179" s="19" t="s">
        <v>1966</v>
      </c>
      <c r="K179" s="19" t="s">
        <v>1591</v>
      </c>
      <c r="L179" s="19" t="s">
        <v>1590</v>
      </c>
      <c r="M179" s="19" t="s">
        <v>1579</v>
      </c>
      <c r="N179" s="19" t="s">
        <v>1589</v>
      </c>
      <c r="O179" s="19" t="s">
        <v>1588</v>
      </c>
      <c r="P179" s="19" t="s">
        <v>1587</v>
      </c>
      <c r="Q179" s="19" t="s">
        <v>1965</v>
      </c>
      <c r="R179" s="19" t="s">
        <v>1617</v>
      </c>
      <c r="S179" s="19" t="s">
        <v>1584</v>
      </c>
      <c r="T179" s="19" t="s">
        <v>1583</v>
      </c>
      <c r="U179" s="19" t="s">
        <v>1579</v>
      </c>
      <c r="V179" s="19" t="s">
        <v>1964</v>
      </c>
      <c r="W179" s="19" t="s">
        <v>1964</v>
      </c>
      <c r="X179" s="19" t="s">
        <v>1963</v>
      </c>
      <c r="Y179" s="19" t="s">
        <v>1580</v>
      </c>
      <c r="Z179" s="24" t="s">
        <v>1579</v>
      </c>
      <c r="AA179" s="27" t="s">
        <v>1526</v>
      </c>
      <c r="AB179" s="28">
        <f t="shared" si="4"/>
        <v>13</v>
      </c>
      <c r="AC179" s="18" t="str">
        <f t="shared" si="5"/>
        <v>MĂCEŞU DE SUS - SCOALA GIMNAZIALA "SF. DUMITRU" MACESU DE SUS</v>
      </c>
    </row>
    <row r="180" spans="1:29" s="18" customFormat="1" x14ac:dyDescent="0.2">
      <c r="A180" s="19" t="s">
        <v>1962</v>
      </c>
      <c r="B180" s="19" t="s">
        <v>1961</v>
      </c>
      <c r="C180" s="19" t="s">
        <v>1960</v>
      </c>
      <c r="D180" s="19" t="s">
        <v>345</v>
      </c>
      <c r="E180" s="19" t="s">
        <v>1388</v>
      </c>
      <c r="F180" s="19" t="s">
        <v>1388</v>
      </c>
      <c r="G180" s="19" t="s">
        <v>1595</v>
      </c>
      <c r="H180" s="19" t="s">
        <v>1611</v>
      </c>
      <c r="I180" s="19" t="s">
        <v>1959</v>
      </c>
      <c r="J180" s="19" t="s">
        <v>1958</v>
      </c>
      <c r="K180" s="19" t="s">
        <v>1591</v>
      </c>
      <c r="L180" s="19" t="s">
        <v>1590</v>
      </c>
      <c r="M180" s="19" t="s">
        <v>1579</v>
      </c>
      <c r="N180" s="19" t="s">
        <v>1589</v>
      </c>
      <c r="O180" s="19" t="s">
        <v>1588</v>
      </c>
      <c r="P180" s="19" t="s">
        <v>1587</v>
      </c>
      <c r="Q180" s="19" t="s">
        <v>1957</v>
      </c>
      <c r="R180" s="19" t="s">
        <v>1779</v>
      </c>
      <c r="S180" s="19" t="s">
        <v>1584</v>
      </c>
      <c r="T180" s="19" t="s">
        <v>1583</v>
      </c>
      <c r="U180" s="19" t="s">
        <v>1579</v>
      </c>
      <c r="V180" s="19" t="s">
        <v>1956</v>
      </c>
      <c r="W180" s="19" t="s">
        <v>1956</v>
      </c>
      <c r="X180" s="19" t="s">
        <v>1955</v>
      </c>
      <c r="Y180" s="19" t="s">
        <v>1580</v>
      </c>
      <c r="Z180" s="24" t="s">
        <v>1579</v>
      </c>
      <c r="AA180" s="27" t="s">
        <v>1529</v>
      </c>
      <c r="AB180" s="28">
        <f t="shared" si="4"/>
        <v>12</v>
      </c>
      <c r="AC180" s="18" t="str">
        <f t="shared" si="5"/>
        <v>MÂRŞANI - SCOALA GIMNAZIALA NR. 1 MARSANI</v>
      </c>
    </row>
    <row r="181" spans="1:29" s="18" customFormat="1" x14ac:dyDescent="0.2">
      <c r="A181" s="19" t="s">
        <v>1954</v>
      </c>
      <c r="B181" s="19" t="s">
        <v>1953</v>
      </c>
      <c r="C181" s="19" t="s">
        <v>1952</v>
      </c>
      <c r="D181" s="19" t="s">
        <v>118</v>
      </c>
      <c r="E181" s="19" t="s">
        <v>1389</v>
      </c>
      <c r="F181" s="19" t="s">
        <v>1389</v>
      </c>
      <c r="G181" s="19" t="s">
        <v>1595</v>
      </c>
      <c r="H181" s="19" t="s">
        <v>1611</v>
      </c>
      <c r="I181" s="19" t="s">
        <v>1951</v>
      </c>
      <c r="J181" s="19" t="s">
        <v>1950</v>
      </c>
      <c r="K181" s="19" t="s">
        <v>1591</v>
      </c>
      <c r="L181" s="19" t="s">
        <v>1590</v>
      </c>
      <c r="M181" s="19" t="s">
        <v>1579</v>
      </c>
      <c r="N181" s="19" t="s">
        <v>1589</v>
      </c>
      <c r="O181" s="19" t="s">
        <v>1588</v>
      </c>
      <c r="P181" s="19" t="s">
        <v>1587</v>
      </c>
      <c r="Q181" s="19" t="s">
        <v>1949</v>
      </c>
      <c r="R181" s="19" t="s">
        <v>1662</v>
      </c>
      <c r="S181" s="19" t="s">
        <v>1584</v>
      </c>
      <c r="T181" s="19" t="s">
        <v>1583</v>
      </c>
      <c r="U181" s="19" t="s">
        <v>1579</v>
      </c>
      <c r="V181" s="19" t="s">
        <v>1948</v>
      </c>
      <c r="W181" s="19" t="s">
        <v>1948</v>
      </c>
      <c r="X181" s="19" t="s">
        <v>1947</v>
      </c>
      <c r="Y181" s="19" t="s">
        <v>1946</v>
      </c>
      <c r="Z181" s="24" t="s">
        <v>1945</v>
      </c>
      <c r="AA181" s="27" t="s">
        <v>1530</v>
      </c>
      <c r="AB181" s="28">
        <f t="shared" si="4"/>
        <v>13</v>
      </c>
      <c r="AC181" s="18" t="str">
        <f t="shared" si="5"/>
        <v>MELINEŞTI - LICEUL TEHNOLOGIC "ALEXANDRU MACEDONSKI" MELINESTI</v>
      </c>
    </row>
    <row r="182" spans="1:29" s="18" customFormat="1" x14ac:dyDescent="0.2">
      <c r="A182" s="19" t="s">
        <v>1944</v>
      </c>
      <c r="B182" s="19" t="s">
        <v>1943</v>
      </c>
      <c r="C182" s="19" t="s">
        <v>1942</v>
      </c>
      <c r="D182" s="19" t="s">
        <v>168</v>
      </c>
      <c r="E182" s="19" t="s">
        <v>1051</v>
      </c>
      <c r="F182" s="19" t="s">
        <v>1051</v>
      </c>
      <c r="G182" s="19" t="s">
        <v>1595</v>
      </c>
      <c r="H182" s="19" t="s">
        <v>1941</v>
      </c>
      <c r="I182" s="19" t="s">
        <v>1940</v>
      </c>
      <c r="J182" s="19" t="s">
        <v>1939</v>
      </c>
      <c r="K182" s="19" t="s">
        <v>1591</v>
      </c>
      <c r="L182" s="19" t="s">
        <v>1590</v>
      </c>
      <c r="M182" s="19" t="s">
        <v>1579</v>
      </c>
      <c r="N182" s="19" t="s">
        <v>1589</v>
      </c>
      <c r="O182" s="19" t="s">
        <v>1588</v>
      </c>
      <c r="P182" s="19" t="s">
        <v>1587</v>
      </c>
      <c r="Q182" s="19" t="s">
        <v>1938</v>
      </c>
      <c r="R182" s="19" t="s">
        <v>1662</v>
      </c>
      <c r="S182" s="19" t="s">
        <v>1584</v>
      </c>
      <c r="T182" s="19" t="s">
        <v>1583</v>
      </c>
      <c r="U182" s="19" t="s">
        <v>1579</v>
      </c>
      <c r="V182" s="19" t="s">
        <v>1937</v>
      </c>
      <c r="W182" s="19" t="s">
        <v>1937</v>
      </c>
      <c r="X182" s="19" t="s">
        <v>1936</v>
      </c>
      <c r="Y182" s="19" t="s">
        <v>1580</v>
      </c>
      <c r="Z182" s="24" t="s">
        <v>1579</v>
      </c>
      <c r="AA182" s="27" t="s">
        <v>1531</v>
      </c>
      <c r="AB182" s="28">
        <f t="shared" si="4"/>
        <v>10</v>
      </c>
      <c r="AC182" s="18" t="str">
        <f t="shared" si="5"/>
        <v>MISCHII - SCOALA GIMNAZIALA "ALECSANDRU NICOLAID" MISCHII</v>
      </c>
    </row>
    <row r="183" spans="1:29" s="18" customFormat="1" x14ac:dyDescent="0.2">
      <c r="A183" s="19" t="s">
        <v>1935</v>
      </c>
      <c r="B183" s="19" t="s">
        <v>1934</v>
      </c>
      <c r="C183" s="19" t="s">
        <v>1933</v>
      </c>
      <c r="D183" s="19" t="s">
        <v>347</v>
      </c>
      <c r="E183" s="19" t="s">
        <v>1390</v>
      </c>
      <c r="F183" s="19" t="s">
        <v>1390</v>
      </c>
      <c r="G183" s="19" t="s">
        <v>1595</v>
      </c>
      <c r="H183" s="19" t="s">
        <v>1710</v>
      </c>
      <c r="I183" s="19" t="s">
        <v>1932</v>
      </c>
      <c r="J183" s="19" t="s">
        <v>1580</v>
      </c>
      <c r="K183" s="19" t="s">
        <v>1591</v>
      </c>
      <c r="L183" s="19" t="s">
        <v>1590</v>
      </c>
      <c r="M183" s="19" t="s">
        <v>1579</v>
      </c>
      <c r="N183" s="19" t="s">
        <v>1589</v>
      </c>
      <c r="O183" s="19" t="s">
        <v>1588</v>
      </c>
      <c r="P183" s="19" t="s">
        <v>1587</v>
      </c>
      <c r="Q183" s="19" t="s">
        <v>1931</v>
      </c>
      <c r="R183" s="19" t="s">
        <v>1779</v>
      </c>
      <c r="S183" s="19" t="s">
        <v>1584</v>
      </c>
      <c r="T183" s="19" t="s">
        <v>1583</v>
      </c>
      <c r="U183" s="19" t="s">
        <v>1579</v>
      </c>
      <c r="V183" s="19" t="s">
        <v>1930</v>
      </c>
      <c r="W183" s="19" t="s">
        <v>1930</v>
      </c>
      <c r="X183" s="19" t="s">
        <v>1929</v>
      </c>
      <c r="Y183" s="19" t="s">
        <v>1580</v>
      </c>
      <c r="Z183" s="24" t="s">
        <v>1579</v>
      </c>
      <c r="AA183" s="27" t="s">
        <v>1532</v>
      </c>
      <c r="AB183" s="28">
        <f t="shared" si="4"/>
        <v>12</v>
      </c>
      <c r="AC183" s="18" t="str">
        <f t="shared" si="5"/>
        <v>MOŢĂŢEI - SCOALA GIMNAZIALA NR. 1 MOTATEI</v>
      </c>
    </row>
    <row r="184" spans="1:29" s="18" customFormat="1" x14ac:dyDescent="0.2">
      <c r="A184" s="19" t="s">
        <v>1928</v>
      </c>
      <c r="B184" s="19" t="s">
        <v>1927</v>
      </c>
      <c r="C184" s="19" t="s">
        <v>1926</v>
      </c>
      <c r="D184" s="19" t="s">
        <v>337</v>
      </c>
      <c r="E184" s="19" t="s">
        <v>1391</v>
      </c>
      <c r="F184" s="19" t="s">
        <v>1391</v>
      </c>
      <c r="G184" s="19" t="s">
        <v>1595</v>
      </c>
      <c r="H184" s="19" t="s">
        <v>1925</v>
      </c>
      <c r="I184" s="19" t="s">
        <v>1924</v>
      </c>
      <c r="J184" s="19" t="s">
        <v>1923</v>
      </c>
      <c r="K184" s="19" t="s">
        <v>1591</v>
      </c>
      <c r="L184" s="19" t="s">
        <v>1590</v>
      </c>
      <c r="M184" s="19" t="s">
        <v>1579</v>
      </c>
      <c r="N184" s="19" t="s">
        <v>1589</v>
      </c>
      <c r="O184" s="19" t="s">
        <v>1588</v>
      </c>
      <c r="P184" s="19" t="s">
        <v>1587</v>
      </c>
      <c r="Q184" s="19" t="s">
        <v>1922</v>
      </c>
      <c r="R184" s="19" t="s">
        <v>1607</v>
      </c>
      <c r="S184" s="19" t="s">
        <v>1584</v>
      </c>
      <c r="T184" s="19" t="s">
        <v>1583</v>
      </c>
      <c r="U184" s="19" t="s">
        <v>1579</v>
      </c>
      <c r="V184" s="19" t="s">
        <v>1921</v>
      </c>
      <c r="W184" s="19" t="s">
        <v>1921</v>
      </c>
      <c r="X184" s="19" t="s">
        <v>1920</v>
      </c>
      <c r="Y184" s="19" t="s">
        <v>1580</v>
      </c>
      <c r="Z184" s="24" t="s">
        <v>1579</v>
      </c>
      <c r="AA184" s="27" t="s">
        <v>1533</v>
      </c>
      <c r="AB184" s="28">
        <f t="shared" si="4"/>
        <v>10</v>
      </c>
      <c r="AC184" s="18" t="str">
        <f t="shared" si="5"/>
        <v>MURGAŞI - SCOALA GIMNAZIALA MURGASI</v>
      </c>
    </row>
    <row r="185" spans="1:29" s="18" customFormat="1" x14ac:dyDescent="0.2">
      <c r="A185" s="19" t="s">
        <v>1919</v>
      </c>
      <c r="B185" s="19" t="s">
        <v>1918</v>
      </c>
      <c r="C185" s="19" t="s">
        <v>1917</v>
      </c>
      <c r="D185" s="19" t="s">
        <v>339</v>
      </c>
      <c r="E185" s="19" t="s">
        <v>1057</v>
      </c>
      <c r="F185" s="19" t="s">
        <v>1057</v>
      </c>
      <c r="G185" s="19" t="s">
        <v>1595</v>
      </c>
      <c r="H185" s="19" t="s">
        <v>1916</v>
      </c>
      <c r="I185" s="19" t="s">
        <v>1915</v>
      </c>
      <c r="J185" s="19" t="s">
        <v>1914</v>
      </c>
      <c r="K185" s="19" t="s">
        <v>1591</v>
      </c>
      <c r="L185" s="19" t="s">
        <v>1590</v>
      </c>
      <c r="M185" s="19" t="s">
        <v>1579</v>
      </c>
      <c r="N185" s="19" t="s">
        <v>1589</v>
      </c>
      <c r="O185" s="19" t="s">
        <v>1588</v>
      </c>
      <c r="P185" s="19" t="s">
        <v>1587</v>
      </c>
      <c r="Q185" s="19" t="s">
        <v>1913</v>
      </c>
      <c r="R185" s="19" t="s">
        <v>1662</v>
      </c>
      <c r="S185" s="19" t="s">
        <v>1584</v>
      </c>
      <c r="T185" s="19" t="s">
        <v>1583</v>
      </c>
      <c r="U185" s="19" t="s">
        <v>1579</v>
      </c>
      <c r="V185" s="19" t="s">
        <v>1912</v>
      </c>
      <c r="W185" s="19" t="s">
        <v>1912</v>
      </c>
      <c r="X185" s="19" t="s">
        <v>1911</v>
      </c>
      <c r="Y185" s="19" t="s">
        <v>1580</v>
      </c>
      <c r="Z185" s="24" t="s">
        <v>1579</v>
      </c>
      <c r="AA185" s="27" t="s">
        <v>1534</v>
      </c>
      <c r="AB185" s="28">
        <f t="shared" si="4"/>
        <v>8</v>
      </c>
      <c r="AC185" s="18" t="str">
        <f t="shared" si="5"/>
        <v>NEGOI - SCOALA GIMNAZIALA NEGOI</v>
      </c>
    </row>
    <row r="186" spans="1:29" s="18" customFormat="1" x14ac:dyDescent="0.2">
      <c r="A186" s="19" t="s">
        <v>1910</v>
      </c>
      <c r="B186" s="19" t="s">
        <v>1909</v>
      </c>
      <c r="C186" s="19" t="s">
        <v>1908</v>
      </c>
      <c r="D186" s="19" t="s">
        <v>353</v>
      </c>
      <c r="E186" s="19" t="s">
        <v>1059</v>
      </c>
      <c r="F186" s="19" t="s">
        <v>1059</v>
      </c>
      <c r="G186" s="19" t="s">
        <v>1595</v>
      </c>
      <c r="H186" s="19" t="s">
        <v>1907</v>
      </c>
      <c r="I186" s="19" t="s">
        <v>1906</v>
      </c>
      <c r="J186" s="19" t="s">
        <v>1905</v>
      </c>
      <c r="K186" s="19" t="s">
        <v>1591</v>
      </c>
      <c r="L186" s="19" t="s">
        <v>1590</v>
      </c>
      <c r="M186" s="19" t="s">
        <v>1579</v>
      </c>
      <c r="N186" s="19" t="s">
        <v>1589</v>
      </c>
      <c r="O186" s="19" t="s">
        <v>1588</v>
      </c>
      <c r="P186" s="19" t="s">
        <v>1587</v>
      </c>
      <c r="Q186" s="19" t="s">
        <v>1904</v>
      </c>
      <c r="R186" s="19" t="s">
        <v>1637</v>
      </c>
      <c r="S186" s="19" t="s">
        <v>1584</v>
      </c>
      <c r="T186" s="19" t="s">
        <v>1583</v>
      </c>
      <c r="U186" s="19" t="s">
        <v>1579</v>
      </c>
      <c r="V186" s="19" t="s">
        <v>1903</v>
      </c>
      <c r="W186" s="19" t="s">
        <v>1903</v>
      </c>
      <c r="X186" s="19" t="s">
        <v>1902</v>
      </c>
      <c r="Y186" s="19" t="s">
        <v>1580</v>
      </c>
      <c r="Z186" s="24" t="s">
        <v>1579</v>
      </c>
      <c r="AA186" s="27" t="s">
        <v>1535</v>
      </c>
      <c r="AB186" s="28">
        <f t="shared" si="4"/>
        <v>9</v>
      </c>
      <c r="AC186" s="18" t="str">
        <f t="shared" si="5"/>
        <v>ORODEL - SCOALA GIMNAZIALA ORODEL</v>
      </c>
    </row>
    <row r="187" spans="1:29" s="18" customFormat="1" x14ac:dyDescent="0.2">
      <c r="A187" s="19" t="s">
        <v>1901</v>
      </c>
      <c r="B187" s="19" t="s">
        <v>1900</v>
      </c>
      <c r="C187" s="19" t="s">
        <v>1899</v>
      </c>
      <c r="D187" s="19" t="s">
        <v>355</v>
      </c>
      <c r="E187" s="19" t="s">
        <v>1061</v>
      </c>
      <c r="F187" s="19" t="s">
        <v>1061</v>
      </c>
      <c r="G187" s="19" t="s">
        <v>1595</v>
      </c>
      <c r="H187" s="19" t="s">
        <v>1611</v>
      </c>
      <c r="I187" s="19" t="s">
        <v>1898</v>
      </c>
      <c r="J187" s="19" t="s">
        <v>1897</v>
      </c>
      <c r="K187" s="19" t="s">
        <v>1591</v>
      </c>
      <c r="L187" s="19" t="s">
        <v>1590</v>
      </c>
      <c r="M187" s="19" t="s">
        <v>1579</v>
      </c>
      <c r="N187" s="19" t="s">
        <v>1589</v>
      </c>
      <c r="O187" s="19" t="s">
        <v>1588</v>
      </c>
      <c r="P187" s="19" t="s">
        <v>1587</v>
      </c>
      <c r="Q187" s="19" t="s">
        <v>1896</v>
      </c>
      <c r="R187" s="19" t="s">
        <v>1607</v>
      </c>
      <c r="S187" s="19" t="s">
        <v>1584</v>
      </c>
      <c r="T187" s="19" t="s">
        <v>1583</v>
      </c>
      <c r="U187" s="19" t="s">
        <v>1579</v>
      </c>
      <c r="V187" s="19" t="s">
        <v>1895</v>
      </c>
      <c r="W187" s="19" t="s">
        <v>1895</v>
      </c>
      <c r="X187" s="19" t="s">
        <v>1894</v>
      </c>
      <c r="Y187" s="19" t="s">
        <v>1580</v>
      </c>
      <c r="Z187" s="24" t="s">
        <v>1579</v>
      </c>
      <c r="AA187" s="27" t="s">
        <v>1536</v>
      </c>
      <c r="AB187" s="28">
        <f t="shared" si="4"/>
        <v>12</v>
      </c>
      <c r="AC187" s="18" t="str">
        <f t="shared" si="5"/>
        <v>OSTROVENI - SCOALA GIMNAZIALA OSTROVENI</v>
      </c>
    </row>
    <row r="188" spans="1:29" s="18" customFormat="1" x14ac:dyDescent="0.2">
      <c r="A188" s="19" t="s">
        <v>1893</v>
      </c>
      <c r="B188" s="19" t="s">
        <v>1892</v>
      </c>
      <c r="C188" s="19" t="s">
        <v>1891</v>
      </c>
      <c r="D188" s="19" t="s">
        <v>195</v>
      </c>
      <c r="E188" s="19" t="s">
        <v>1392</v>
      </c>
      <c r="F188" s="19" t="s">
        <v>1392</v>
      </c>
      <c r="G188" s="19" t="s">
        <v>1595</v>
      </c>
      <c r="H188" s="19" t="s">
        <v>1890</v>
      </c>
      <c r="I188" s="19" t="s">
        <v>1889</v>
      </c>
      <c r="J188" s="19" t="s">
        <v>1888</v>
      </c>
      <c r="K188" s="19" t="s">
        <v>1591</v>
      </c>
      <c r="L188" s="19" t="s">
        <v>1590</v>
      </c>
      <c r="M188" s="19" t="s">
        <v>1579</v>
      </c>
      <c r="N188" s="19" t="s">
        <v>1589</v>
      </c>
      <c r="O188" s="19" t="s">
        <v>1588</v>
      </c>
      <c r="P188" s="19" t="s">
        <v>1587</v>
      </c>
      <c r="Q188" s="19" t="s">
        <v>1887</v>
      </c>
      <c r="R188" s="19" t="s">
        <v>1617</v>
      </c>
      <c r="S188" s="19" t="s">
        <v>1584</v>
      </c>
      <c r="T188" s="19" t="s">
        <v>1583</v>
      </c>
      <c r="U188" s="19" t="s">
        <v>1579</v>
      </c>
      <c r="V188" s="19" t="s">
        <v>1886</v>
      </c>
      <c r="W188" s="19" t="s">
        <v>1886</v>
      </c>
      <c r="X188" s="19" t="s">
        <v>1885</v>
      </c>
      <c r="Y188" s="19" t="s">
        <v>1580</v>
      </c>
      <c r="Z188" s="24" t="s">
        <v>1579</v>
      </c>
      <c r="AA188" s="27" t="s">
        <v>1537</v>
      </c>
      <c r="AB188" s="28">
        <f t="shared" si="4"/>
        <v>10</v>
      </c>
      <c r="AC188" s="18" t="str">
        <f t="shared" si="5"/>
        <v>PERIŞOR - SCOALA GIMNAZIALA "HENRI COANDA" PERISOR</v>
      </c>
    </row>
    <row r="189" spans="1:29" s="18" customFormat="1" x14ac:dyDescent="0.2">
      <c r="A189" s="19" t="s">
        <v>1884</v>
      </c>
      <c r="B189" s="19" t="s">
        <v>1883</v>
      </c>
      <c r="C189" s="19" t="s">
        <v>1882</v>
      </c>
      <c r="D189" s="19" t="s">
        <v>359</v>
      </c>
      <c r="E189" s="19" t="s">
        <v>1065</v>
      </c>
      <c r="F189" s="19" t="s">
        <v>1065</v>
      </c>
      <c r="G189" s="19" t="s">
        <v>1595</v>
      </c>
      <c r="H189" s="19" t="s">
        <v>1881</v>
      </c>
      <c r="I189" s="19" t="s">
        <v>1880</v>
      </c>
      <c r="J189" s="19" t="s">
        <v>1879</v>
      </c>
      <c r="K189" s="19" t="s">
        <v>1591</v>
      </c>
      <c r="L189" s="19" t="s">
        <v>1590</v>
      </c>
      <c r="M189" s="19" t="s">
        <v>1579</v>
      </c>
      <c r="N189" s="19" t="s">
        <v>1589</v>
      </c>
      <c r="O189" s="19" t="s">
        <v>1588</v>
      </c>
      <c r="P189" s="19" t="s">
        <v>1587</v>
      </c>
      <c r="Q189" s="19" t="s">
        <v>1878</v>
      </c>
      <c r="R189" s="19" t="s">
        <v>1662</v>
      </c>
      <c r="S189" s="19" t="s">
        <v>1584</v>
      </c>
      <c r="T189" s="19" t="s">
        <v>1583</v>
      </c>
      <c r="U189" s="19" t="s">
        <v>1579</v>
      </c>
      <c r="V189" s="19" t="s">
        <v>1877</v>
      </c>
      <c r="W189" s="19" t="s">
        <v>1877</v>
      </c>
      <c r="X189" s="19" t="s">
        <v>1876</v>
      </c>
      <c r="Y189" s="19" t="s">
        <v>1580</v>
      </c>
      <c r="Z189" s="24" t="s">
        <v>1579</v>
      </c>
      <c r="AA189" s="27" t="s">
        <v>3526</v>
      </c>
      <c r="AB189" s="28">
        <f t="shared" si="4"/>
        <v>11</v>
      </c>
      <c r="AC189" s="18" t="str">
        <f t="shared" si="5"/>
        <v>PIELEŞTI - SCOALA GIMNAZIALA PIELESTI</v>
      </c>
    </row>
    <row r="190" spans="1:29" s="18" customFormat="1" x14ac:dyDescent="0.2">
      <c r="A190" s="19" t="s">
        <v>1875</v>
      </c>
      <c r="B190" s="19" t="s">
        <v>1874</v>
      </c>
      <c r="C190" s="19" t="s">
        <v>1873</v>
      </c>
      <c r="D190" s="19" t="s">
        <v>361</v>
      </c>
      <c r="E190" s="19" t="s">
        <v>1067</v>
      </c>
      <c r="F190" s="19" t="s">
        <v>1067</v>
      </c>
      <c r="G190" s="19" t="s">
        <v>1595</v>
      </c>
      <c r="H190" s="19" t="s">
        <v>1872</v>
      </c>
      <c r="I190" s="19" t="s">
        <v>1871</v>
      </c>
      <c r="J190" s="19" t="s">
        <v>1870</v>
      </c>
      <c r="K190" s="19" t="s">
        <v>1591</v>
      </c>
      <c r="L190" s="19" t="s">
        <v>1590</v>
      </c>
      <c r="M190" s="19" t="s">
        <v>1579</v>
      </c>
      <c r="N190" s="19" t="s">
        <v>1689</v>
      </c>
      <c r="O190" s="19" t="s">
        <v>1588</v>
      </c>
      <c r="P190" s="19" t="s">
        <v>1587</v>
      </c>
      <c r="Q190" s="19" t="s">
        <v>1869</v>
      </c>
      <c r="R190" s="19" t="s">
        <v>1617</v>
      </c>
      <c r="S190" s="19" t="s">
        <v>1584</v>
      </c>
      <c r="T190" s="19" t="s">
        <v>1583</v>
      </c>
      <c r="U190" s="19" t="s">
        <v>1579</v>
      </c>
      <c r="V190" s="19" t="s">
        <v>1868</v>
      </c>
      <c r="W190" s="19" t="s">
        <v>1868</v>
      </c>
      <c r="X190" s="19" t="s">
        <v>1867</v>
      </c>
      <c r="Y190" s="19" t="s">
        <v>1580</v>
      </c>
      <c r="Z190" s="24" t="s">
        <v>1579</v>
      </c>
      <c r="AA190" s="27" t="s">
        <v>1538</v>
      </c>
      <c r="AB190" s="28">
        <f t="shared" si="4"/>
        <v>14</v>
      </c>
      <c r="AC190" s="18" t="str">
        <f t="shared" si="5"/>
        <v>PISCU VECHI - SCOALA GIMNAZIALA PISCU VECHI</v>
      </c>
    </row>
    <row r="191" spans="1:29" s="18" customFormat="1" x14ac:dyDescent="0.2">
      <c r="A191" s="19" t="s">
        <v>1866</v>
      </c>
      <c r="B191" s="19" t="s">
        <v>1865</v>
      </c>
      <c r="C191" s="19" t="s">
        <v>1864</v>
      </c>
      <c r="D191" s="19" t="s">
        <v>121</v>
      </c>
      <c r="E191" s="19" t="s">
        <v>1393</v>
      </c>
      <c r="F191" s="19" t="s">
        <v>1393</v>
      </c>
      <c r="G191" s="19" t="s">
        <v>1595</v>
      </c>
      <c r="H191" s="19" t="s">
        <v>1863</v>
      </c>
      <c r="I191" s="19" t="s">
        <v>1844</v>
      </c>
      <c r="J191" s="19" t="s">
        <v>1862</v>
      </c>
      <c r="K191" s="19" t="s">
        <v>1591</v>
      </c>
      <c r="L191" s="19" t="s">
        <v>1590</v>
      </c>
      <c r="M191" s="19" t="s">
        <v>1579</v>
      </c>
      <c r="N191" s="19" t="s">
        <v>1589</v>
      </c>
      <c r="O191" s="19" t="s">
        <v>1588</v>
      </c>
      <c r="P191" s="19" t="s">
        <v>1587</v>
      </c>
      <c r="Q191" s="19" t="s">
        <v>1861</v>
      </c>
      <c r="R191" s="19" t="s">
        <v>1607</v>
      </c>
      <c r="S191" s="19" t="s">
        <v>1706</v>
      </c>
      <c r="T191" s="19" t="s">
        <v>1583</v>
      </c>
      <c r="U191" s="19" t="s">
        <v>1579</v>
      </c>
      <c r="V191" s="19" t="s">
        <v>1860</v>
      </c>
      <c r="W191" s="19" t="s">
        <v>1860</v>
      </c>
      <c r="X191" s="19" t="s">
        <v>1859</v>
      </c>
      <c r="Y191" s="19" t="s">
        <v>1858</v>
      </c>
      <c r="Z191" s="24" t="s">
        <v>1857</v>
      </c>
      <c r="AA191" s="27" t="s">
        <v>1539</v>
      </c>
      <c r="AB191" s="28">
        <f t="shared" si="4"/>
        <v>11</v>
      </c>
      <c r="AC191" s="18" t="str">
        <f t="shared" si="5"/>
        <v>PLENIŢA - LICEUL TEHNOLOGIC "CONSTANTIN NICOLAESCU-PLOPSOR" PLENITA</v>
      </c>
    </row>
    <row r="192" spans="1:29" s="18" customFormat="1" x14ac:dyDescent="0.2">
      <c r="A192" s="19" t="s">
        <v>1856</v>
      </c>
      <c r="B192" s="19" t="s">
        <v>1855</v>
      </c>
      <c r="C192" s="19" t="s">
        <v>1854</v>
      </c>
      <c r="D192" s="19" t="s">
        <v>363</v>
      </c>
      <c r="E192" s="19" t="s">
        <v>1070</v>
      </c>
      <c r="F192" s="19" t="s">
        <v>1070</v>
      </c>
      <c r="G192" s="19" t="s">
        <v>1595</v>
      </c>
      <c r="H192" s="19" t="s">
        <v>1853</v>
      </c>
      <c r="I192" s="19" t="s">
        <v>1852</v>
      </c>
      <c r="J192" s="19" t="s">
        <v>1851</v>
      </c>
      <c r="K192" s="19" t="s">
        <v>1591</v>
      </c>
      <c r="L192" s="19" t="s">
        <v>1590</v>
      </c>
      <c r="M192" s="19" t="s">
        <v>1579</v>
      </c>
      <c r="N192" s="19" t="s">
        <v>1589</v>
      </c>
      <c r="O192" s="19" t="s">
        <v>1588</v>
      </c>
      <c r="P192" s="19" t="s">
        <v>1587</v>
      </c>
      <c r="Q192" s="19" t="s">
        <v>1850</v>
      </c>
      <c r="R192" s="19" t="s">
        <v>1607</v>
      </c>
      <c r="S192" s="19" t="s">
        <v>1584</v>
      </c>
      <c r="T192" s="19" t="s">
        <v>1583</v>
      </c>
      <c r="U192" s="19" t="s">
        <v>1579</v>
      </c>
      <c r="V192" s="19" t="s">
        <v>1849</v>
      </c>
      <c r="W192" s="19" t="s">
        <v>1849</v>
      </c>
      <c r="X192" s="19" t="s">
        <v>1848</v>
      </c>
      <c r="Y192" s="19" t="s">
        <v>1580</v>
      </c>
      <c r="Z192" s="24" t="s">
        <v>1579</v>
      </c>
      <c r="AA192" s="27" t="s">
        <v>1540</v>
      </c>
      <c r="AB192" s="28">
        <f t="shared" si="4"/>
        <v>9</v>
      </c>
      <c r="AC192" s="18" t="str">
        <f t="shared" si="5"/>
        <v>PLEŞOI - SCOALA GIMNAZIALA PLESOI</v>
      </c>
    </row>
    <row r="193" spans="1:29" s="18" customFormat="1" x14ac:dyDescent="0.2">
      <c r="A193" s="19" t="s">
        <v>1847</v>
      </c>
      <c r="B193" s="19" t="s">
        <v>1846</v>
      </c>
      <c r="C193" s="19" t="s">
        <v>1845</v>
      </c>
      <c r="D193" s="19" t="s">
        <v>365</v>
      </c>
      <c r="E193" s="19" t="s">
        <v>1072</v>
      </c>
      <c r="F193" s="19" t="s">
        <v>1072</v>
      </c>
      <c r="G193" s="19" t="s">
        <v>1595</v>
      </c>
      <c r="H193" s="19" t="s">
        <v>1594</v>
      </c>
      <c r="I193" s="19" t="s">
        <v>1844</v>
      </c>
      <c r="J193" s="19" t="s">
        <v>1843</v>
      </c>
      <c r="K193" s="19" t="s">
        <v>1591</v>
      </c>
      <c r="L193" s="19" t="s">
        <v>1590</v>
      </c>
      <c r="M193" s="19" t="s">
        <v>1579</v>
      </c>
      <c r="N193" s="19" t="s">
        <v>1589</v>
      </c>
      <c r="O193" s="19" t="s">
        <v>1588</v>
      </c>
      <c r="P193" s="19" t="s">
        <v>1587</v>
      </c>
      <c r="Q193" s="19" t="s">
        <v>1842</v>
      </c>
      <c r="R193" s="19" t="s">
        <v>1607</v>
      </c>
      <c r="S193" s="19" t="s">
        <v>1584</v>
      </c>
      <c r="T193" s="19" t="s">
        <v>1583</v>
      </c>
      <c r="U193" s="19" t="s">
        <v>1579</v>
      </c>
      <c r="V193" s="19" t="s">
        <v>1841</v>
      </c>
      <c r="W193" s="19" t="s">
        <v>1841</v>
      </c>
      <c r="X193" s="19" t="s">
        <v>1840</v>
      </c>
      <c r="Y193" s="19" t="s">
        <v>1580</v>
      </c>
      <c r="Z193" s="24" t="s">
        <v>1579</v>
      </c>
      <c r="AA193" s="27" t="s">
        <v>1541</v>
      </c>
      <c r="AB193" s="28">
        <f t="shared" si="4"/>
        <v>9</v>
      </c>
      <c r="AC193" s="18" t="str">
        <f t="shared" si="5"/>
        <v>PODARI - SCOALA GIMNAZIALA PODARI</v>
      </c>
    </row>
    <row r="194" spans="1:29" s="18" customFormat="1" x14ac:dyDescent="0.2">
      <c r="A194" s="19" t="s">
        <v>1839</v>
      </c>
      <c r="B194" s="19" t="s">
        <v>1838</v>
      </c>
      <c r="C194" s="19" t="s">
        <v>1837</v>
      </c>
      <c r="D194" s="19" t="s">
        <v>151</v>
      </c>
      <c r="E194" s="19" t="s">
        <v>1074</v>
      </c>
      <c r="F194" s="19" t="s">
        <v>1074</v>
      </c>
      <c r="G194" s="19" t="s">
        <v>1595</v>
      </c>
      <c r="H194" s="19" t="s">
        <v>1836</v>
      </c>
      <c r="I194" s="19" t="s">
        <v>1835</v>
      </c>
      <c r="J194" s="19" t="s">
        <v>1834</v>
      </c>
      <c r="K194" s="19" t="s">
        <v>1591</v>
      </c>
      <c r="L194" s="19" t="s">
        <v>1590</v>
      </c>
      <c r="M194" s="19" t="s">
        <v>1579</v>
      </c>
      <c r="N194" s="19" t="s">
        <v>1589</v>
      </c>
      <c r="O194" s="19" t="s">
        <v>1588</v>
      </c>
      <c r="P194" s="19" t="s">
        <v>1587</v>
      </c>
      <c r="Q194" s="19" t="s">
        <v>1833</v>
      </c>
      <c r="R194" s="19" t="s">
        <v>1637</v>
      </c>
      <c r="S194" s="19" t="s">
        <v>1584</v>
      </c>
      <c r="T194" s="19" t="s">
        <v>1583</v>
      </c>
      <c r="U194" s="19" t="s">
        <v>1579</v>
      </c>
      <c r="V194" s="19" t="s">
        <v>1832</v>
      </c>
      <c r="W194" s="19" t="s">
        <v>1832</v>
      </c>
      <c r="X194" s="19" t="s">
        <v>1831</v>
      </c>
      <c r="Y194" s="19" t="s">
        <v>1580</v>
      </c>
      <c r="Z194" s="24" t="s">
        <v>1579</v>
      </c>
      <c r="AA194" s="27" t="s">
        <v>1542</v>
      </c>
      <c r="AB194" s="28">
        <f t="shared" si="4"/>
        <v>15</v>
      </c>
      <c r="AC194" s="18" t="str">
        <f t="shared" si="5"/>
        <v>POIANA MARE - LICEUL TEORETIC "GEORGE ST. MARINCU" POIANA MARE</v>
      </c>
    </row>
    <row r="195" spans="1:29" s="18" customFormat="1" x14ac:dyDescent="0.2">
      <c r="A195" s="19" t="s">
        <v>1830</v>
      </c>
      <c r="B195" s="19" t="s">
        <v>1829</v>
      </c>
      <c r="C195" s="19" t="s">
        <v>1828</v>
      </c>
      <c r="D195" s="19" t="s">
        <v>367</v>
      </c>
      <c r="E195" s="19" t="s">
        <v>1394</v>
      </c>
      <c r="F195" s="19" t="s">
        <v>1394</v>
      </c>
      <c r="G195" s="19" t="s">
        <v>1595</v>
      </c>
      <c r="H195" s="19" t="s">
        <v>1827</v>
      </c>
      <c r="I195" s="19" t="s">
        <v>1826</v>
      </c>
      <c r="J195" s="19" t="s">
        <v>1825</v>
      </c>
      <c r="K195" s="19" t="s">
        <v>1591</v>
      </c>
      <c r="L195" s="19" t="s">
        <v>1590</v>
      </c>
      <c r="M195" s="19" t="s">
        <v>1579</v>
      </c>
      <c r="N195" s="19" t="s">
        <v>1589</v>
      </c>
      <c r="O195" s="19" t="s">
        <v>1588</v>
      </c>
      <c r="P195" s="19" t="s">
        <v>1587</v>
      </c>
      <c r="Q195" s="19" t="s">
        <v>1824</v>
      </c>
      <c r="R195" s="19" t="s">
        <v>1617</v>
      </c>
      <c r="S195" s="19" t="s">
        <v>1584</v>
      </c>
      <c r="T195" s="19" t="s">
        <v>1583</v>
      </c>
      <c r="U195" s="19" t="s">
        <v>1579</v>
      </c>
      <c r="V195" s="19" t="s">
        <v>1823</v>
      </c>
      <c r="W195" s="19" t="s">
        <v>1823</v>
      </c>
      <c r="X195" s="19" t="s">
        <v>1822</v>
      </c>
      <c r="Y195" s="19" t="s">
        <v>1580</v>
      </c>
      <c r="Z195" s="24" t="s">
        <v>1579</v>
      </c>
      <c r="AA195" s="27" t="s">
        <v>1543</v>
      </c>
      <c r="AB195" s="28">
        <f t="shared" si="4"/>
        <v>11</v>
      </c>
      <c r="AC195" s="18" t="str">
        <f t="shared" si="5"/>
        <v>PREDEŞTI - SCOALA GIMNAZIALA PREDESTI</v>
      </c>
    </row>
    <row r="196" spans="1:29" s="18" customFormat="1" x14ac:dyDescent="0.2">
      <c r="A196" s="19" t="s">
        <v>1821</v>
      </c>
      <c r="B196" s="19" t="s">
        <v>1820</v>
      </c>
      <c r="C196" s="19" t="s">
        <v>1819</v>
      </c>
      <c r="D196" s="19" t="s">
        <v>369</v>
      </c>
      <c r="E196" s="19" t="s">
        <v>1078</v>
      </c>
      <c r="F196" s="19" t="s">
        <v>1078</v>
      </c>
      <c r="G196" s="19" t="s">
        <v>1595</v>
      </c>
      <c r="H196" s="19" t="s">
        <v>1818</v>
      </c>
      <c r="I196" s="19" t="s">
        <v>1817</v>
      </c>
      <c r="J196" s="19" t="s">
        <v>1816</v>
      </c>
      <c r="K196" s="19" t="s">
        <v>1591</v>
      </c>
      <c r="L196" s="19" t="s">
        <v>1590</v>
      </c>
      <c r="M196" s="19" t="s">
        <v>1579</v>
      </c>
      <c r="N196" s="19" t="s">
        <v>1589</v>
      </c>
      <c r="O196" s="19" t="s">
        <v>1588</v>
      </c>
      <c r="P196" s="19" t="s">
        <v>1587</v>
      </c>
      <c r="Q196" s="19" t="s">
        <v>1815</v>
      </c>
      <c r="R196" s="19" t="s">
        <v>1607</v>
      </c>
      <c r="S196" s="19" t="s">
        <v>1584</v>
      </c>
      <c r="T196" s="19" t="s">
        <v>1583</v>
      </c>
      <c r="U196" s="19" t="s">
        <v>1579</v>
      </c>
      <c r="V196" s="19" t="s">
        <v>1814</v>
      </c>
      <c r="W196" s="19" t="s">
        <v>1813</v>
      </c>
      <c r="X196" s="19" t="s">
        <v>1812</v>
      </c>
      <c r="Y196" s="19" t="s">
        <v>1580</v>
      </c>
      <c r="Z196" s="24" t="s">
        <v>1579</v>
      </c>
      <c r="AA196" s="27" t="s">
        <v>1544</v>
      </c>
      <c r="AB196" s="28">
        <f t="shared" ref="AB196:AB221" si="6">LEN(AA196)</f>
        <v>10</v>
      </c>
      <c r="AC196" s="18" t="str">
        <f t="shared" ref="AC196:AC221" si="7">E196&amp;" - "&amp;D196</f>
        <v>RADOVAN - SCOALA GIMNAZIALA RADOVAN</v>
      </c>
    </row>
    <row r="197" spans="1:29" s="18" customFormat="1" x14ac:dyDescent="0.2">
      <c r="A197" s="19" t="s">
        <v>1811</v>
      </c>
      <c r="B197" s="19" t="s">
        <v>1810</v>
      </c>
      <c r="C197" s="19" t="s">
        <v>1809</v>
      </c>
      <c r="D197" s="19" t="s">
        <v>1577</v>
      </c>
      <c r="E197" s="19" t="s">
        <v>1080</v>
      </c>
      <c r="F197" s="19" t="s">
        <v>1080</v>
      </c>
      <c r="G197" s="19" t="s">
        <v>1595</v>
      </c>
      <c r="H197" s="19" t="s">
        <v>1808</v>
      </c>
      <c r="I197" s="19" t="s">
        <v>1807</v>
      </c>
      <c r="J197" s="19" t="s">
        <v>1806</v>
      </c>
      <c r="K197" s="19" t="s">
        <v>1591</v>
      </c>
      <c r="L197" s="19" t="s">
        <v>1590</v>
      </c>
      <c r="M197" s="19" t="s">
        <v>1579</v>
      </c>
      <c r="N197" s="19" t="s">
        <v>1589</v>
      </c>
      <c r="O197" s="19" t="s">
        <v>1588</v>
      </c>
      <c r="P197" s="19" t="s">
        <v>1587</v>
      </c>
      <c r="Q197" s="19" t="s">
        <v>1805</v>
      </c>
      <c r="R197" s="19" t="s">
        <v>1662</v>
      </c>
      <c r="S197" s="19" t="s">
        <v>1584</v>
      </c>
      <c r="T197" s="19" t="s">
        <v>1583</v>
      </c>
      <c r="U197" s="19" t="s">
        <v>1579</v>
      </c>
      <c r="V197" s="19" t="s">
        <v>1804</v>
      </c>
      <c r="W197" s="19" t="s">
        <v>1804</v>
      </c>
      <c r="X197" s="19" t="s">
        <v>1803</v>
      </c>
      <c r="Y197" s="19" t="s">
        <v>1580</v>
      </c>
      <c r="Z197" s="24" t="s">
        <v>1579</v>
      </c>
      <c r="AA197" s="27" t="s">
        <v>1545</v>
      </c>
      <c r="AB197" s="28">
        <f t="shared" si="6"/>
        <v>7</v>
      </c>
      <c r="AC197" s="18" t="str">
        <f t="shared" si="7"/>
        <v>RAST - SCOALA GIMNAZIALA "GH. JIENESCU" RAST</v>
      </c>
    </row>
    <row r="198" spans="1:29" s="18" customFormat="1" x14ac:dyDescent="0.2">
      <c r="A198" s="19" t="s">
        <v>1802</v>
      </c>
      <c r="B198" s="19" t="s">
        <v>1801</v>
      </c>
      <c r="C198" s="19" t="s">
        <v>1800</v>
      </c>
      <c r="D198" s="19" t="s">
        <v>371</v>
      </c>
      <c r="E198" s="19" t="s">
        <v>1395</v>
      </c>
      <c r="F198" s="19" t="s">
        <v>1799</v>
      </c>
      <c r="G198" s="19" t="s">
        <v>1595</v>
      </c>
      <c r="H198" s="19" t="s">
        <v>1798</v>
      </c>
      <c r="I198" s="19" t="s">
        <v>1797</v>
      </c>
      <c r="J198" s="19" t="s">
        <v>1796</v>
      </c>
      <c r="K198" s="19" t="s">
        <v>1591</v>
      </c>
      <c r="L198" s="19" t="s">
        <v>1590</v>
      </c>
      <c r="M198" s="19" t="s">
        <v>1579</v>
      </c>
      <c r="N198" s="19" t="s">
        <v>1589</v>
      </c>
      <c r="O198" s="19" t="s">
        <v>1588</v>
      </c>
      <c r="P198" s="19" t="s">
        <v>1587</v>
      </c>
      <c r="Q198" s="19" t="s">
        <v>1795</v>
      </c>
      <c r="R198" s="19" t="s">
        <v>1662</v>
      </c>
      <c r="S198" s="19" t="s">
        <v>1584</v>
      </c>
      <c r="T198" s="19" t="s">
        <v>1583</v>
      </c>
      <c r="U198" s="19" t="s">
        <v>1579</v>
      </c>
      <c r="V198" s="19" t="s">
        <v>1794</v>
      </c>
      <c r="W198" s="19" t="s">
        <v>1794</v>
      </c>
      <c r="X198" s="19" t="s">
        <v>1793</v>
      </c>
      <c r="Y198" s="19" t="s">
        <v>1580</v>
      </c>
      <c r="Z198" s="24" t="s">
        <v>1579</v>
      </c>
      <c r="AA198" s="27" t="s">
        <v>1546</v>
      </c>
      <c r="AB198" s="28">
        <f t="shared" si="6"/>
        <v>17</v>
      </c>
      <c r="AC198" s="18" t="str">
        <f t="shared" si="7"/>
        <v>ROBĂNEŞTII DE JOS - SCOALA GIMNAZIALA ROBANESTII DE JOS</v>
      </c>
    </row>
    <row r="199" spans="1:29" s="18" customFormat="1" x14ac:dyDescent="0.2">
      <c r="A199" s="19" t="s">
        <v>1792</v>
      </c>
      <c r="B199" s="19" t="s">
        <v>1791</v>
      </c>
      <c r="C199" s="19" t="s">
        <v>1790</v>
      </c>
      <c r="D199" s="19" t="s">
        <v>373</v>
      </c>
      <c r="E199" s="19" t="s">
        <v>1396</v>
      </c>
      <c r="F199" s="19" t="s">
        <v>1396</v>
      </c>
      <c r="G199" s="19" t="s">
        <v>1595</v>
      </c>
      <c r="H199" s="19" t="s">
        <v>1611</v>
      </c>
      <c r="I199" s="19" t="s">
        <v>1789</v>
      </c>
      <c r="J199" s="19" t="s">
        <v>1788</v>
      </c>
      <c r="K199" s="19" t="s">
        <v>1591</v>
      </c>
      <c r="L199" s="19" t="s">
        <v>1590</v>
      </c>
      <c r="M199" s="19" t="s">
        <v>1579</v>
      </c>
      <c r="N199" s="19" t="s">
        <v>1589</v>
      </c>
      <c r="O199" s="19" t="s">
        <v>1588</v>
      </c>
      <c r="P199" s="19" t="s">
        <v>1587</v>
      </c>
      <c r="Q199" s="19" t="s">
        <v>1787</v>
      </c>
      <c r="R199" s="19" t="s">
        <v>1607</v>
      </c>
      <c r="S199" s="19" t="s">
        <v>1584</v>
      </c>
      <c r="T199" s="19" t="s">
        <v>1583</v>
      </c>
      <c r="U199" s="19" t="s">
        <v>1579</v>
      </c>
      <c r="V199" s="19" t="s">
        <v>1786</v>
      </c>
      <c r="W199" s="19" t="s">
        <v>1786</v>
      </c>
      <c r="X199" s="19" t="s">
        <v>1785</v>
      </c>
      <c r="Y199" s="19" t="s">
        <v>1580</v>
      </c>
      <c r="Z199" s="24" t="s">
        <v>1579</v>
      </c>
      <c r="AA199" s="27" t="s">
        <v>1547</v>
      </c>
      <c r="AB199" s="28">
        <f t="shared" si="6"/>
        <v>10</v>
      </c>
      <c r="AC199" s="18" t="str">
        <f t="shared" si="7"/>
        <v>ROJIŞTE - SCOALA GIMNAZIALA ROJISTE</v>
      </c>
    </row>
    <row r="200" spans="1:29" s="18" customFormat="1" x14ac:dyDescent="0.2">
      <c r="A200" s="19" t="s">
        <v>1784</v>
      </c>
      <c r="B200" s="19" t="s">
        <v>1783</v>
      </c>
      <c r="C200" s="19" t="s">
        <v>1782</v>
      </c>
      <c r="D200" s="19" t="s">
        <v>289</v>
      </c>
      <c r="E200" s="19" t="s">
        <v>1086</v>
      </c>
      <c r="F200" s="19" t="s">
        <v>1086</v>
      </c>
      <c r="G200" s="19" t="s">
        <v>1595</v>
      </c>
      <c r="H200" s="19" t="s">
        <v>1611</v>
      </c>
      <c r="I200" s="19" t="s">
        <v>1781</v>
      </c>
      <c r="J200" s="19" t="s">
        <v>1769</v>
      </c>
      <c r="K200" s="19" t="s">
        <v>1591</v>
      </c>
      <c r="L200" s="19" t="s">
        <v>1590</v>
      </c>
      <c r="M200" s="19" t="s">
        <v>1579</v>
      </c>
      <c r="N200" s="19" t="s">
        <v>1589</v>
      </c>
      <c r="O200" s="19" t="s">
        <v>1588</v>
      </c>
      <c r="P200" s="19" t="s">
        <v>1587</v>
      </c>
      <c r="Q200" s="19" t="s">
        <v>1780</v>
      </c>
      <c r="R200" s="19" t="s">
        <v>1779</v>
      </c>
      <c r="S200" s="19" t="s">
        <v>1584</v>
      </c>
      <c r="T200" s="19" t="s">
        <v>1583</v>
      </c>
      <c r="U200" s="19" t="s">
        <v>1579</v>
      </c>
      <c r="V200" s="19" t="s">
        <v>1778</v>
      </c>
      <c r="W200" s="19" t="s">
        <v>1778</v>
      </c>
      <c r="X200" s="19" t="s">
        <v>1777</v>
      </c>
      <c r="Y200" s="19" t="s">
        <v>1776</v>
      </c>
      <c r="Z200" s="24" t="s">
        <v>1775</v>
      </c>
      <c r="AA200" s="27" t="s">
        <v>1548</v>
      </c>
      <c r="AB200" s="28">
        <f t="shared" si="6"/>
        <v>16</v>
      </c>
      <c r="AC200" s="18" t="str">
        <f t="shared" si="7"/>
        <v>SADOVA - SCOALA GIMNAZIALA DAMIAN-SADOVA</v>
      </c>
    </row>
    <row r="201" spans="1:29" s="18" customFormat="1" x14ac:dyDescent="0.2">
      <c r="A201" s="19" t="s">
        <v>1774</v>
      </c>
      <c r="B201" s="19" t="s">
        <v>1773</v>
      </c>
      <c r="C201" s="19" t="s">
        <v>1772</v>
      </c>
      <c r="D201" s="19" t="s">
        <v>375</v>
      </c>
      <c r="E201" s="19" t="s">
        <v>1086</v>
      </c>
      <c r="F201" s="19" t="s">
        <v>1086</v>
      </c>
      <c r="G201" s="19" t="s">
        <v>1595</v>
      </c>
      <c r="H201" s="19" t="s">
        <v>1771</v>
      </c>
      <c r="I201" s="19" t="s">
        <v>1770</v>
      </c>
      <c r="J201" s="19" t="s">
        <v>1769</v>
      </c>
      <c r="K201" s="19" t="s">
        <v>1591</v>
      </c>
      <c r="L201" s="19" t="s">
        <v>1590</v>
      </c>
      <c r="M201" s="19" t="s">
        <v>1579</v>
      </c>
      <c r="N201" s="19" t="s">
        <v>1589</v>
      </c>
      <c r="O201" s="19" t="s">
        <v>1588</v>
      </c>
      <c r="P201" s="19" t="s">
        <v>1587</v>
      </c>
      <c r="Q201" s="19" t="s">
        <v>1768</v>
      </c>
      <c r="R201" s="19" t="s">
        <v>1637</v>
      </c>
      <c r="S201" s="19" t="s">
        <v>1584</v>
      </c>
      <c r="T201" s="19" t="s">
        <v>1583</v>
      </c>
      <c r="U201" s="19" t="s">
        <v>1579</v>
      </c>
      <c r="V201" s="19" t="s">
        <v>1767</v>
      </c>
      <c r="W201" s="19" t="s">
        <v>1767</v>
      </c>
      <c r="X201" s="19" t="s">
        <v>1766</v>
      </c>
      <c r="Y201" s="19" t="s">
        <v>1580</v>
      </c>
      <c r="Z201" s="24" t="s">
        <v>1579</v>
      </c>
      <c r="AA201" s="27" t="s">
        <v>1549</v>
      </c>
      <c r="AB201" s="28">
        <f t="shared" si="6"/>
        <v>9</v>
      </c>
      <c r="AC201" s="18" t="str">
        <f t="shared" si="7"/>
        <v>SADOVA - SCOALA GIMNAZIALA SADOVA</v>
      </c>
    </row>
    <row r="202" spans="1:29" s="18" customFormat="1" x14ac:dyDescent="0.2">
      <c r="A202" s="19" t="s">
        <v>1765</v>
      </c>
      <c r="B202" s="19" t="s">
        <v>1764</v>
      </c>
      <c r="C202" s="19" t="s">
        <v>1763</v>
      </c>
      <c r="D202" s="19" t="s">
        <v>377</v>
      </c>
      <c r="E202" s="19" t="s">
        <v>1397</v>
      </c>
      <c r="F202" s="19" t="s">
        <v>1397</v>
      </c>
      <c r="G202" s="19" t="s">
        <v>1595</v>
      </c>
      <c r="H202" s="19" t="s">
        <v>1762</v>
      </c>
      <c r="I202" s="19" t="s">
        <v>1761</v>
      </c>
      <c r="J202" s="19" t="s">
        <v>1760</v>
      </c>
      <c r="K202" s="19" t="s">
        <v>1591</v>
      </c>
      <c r="L202" s="19" t="s">
        <v>1590</v>
      </c>
      <c r="M202" s="19" t="s">
        <v>1579</v>
      </c>
      <c r="N202" s="19" t="s">
        <v>1589</v>
      </c>
      <c r="O202" s="19" t="s">
        <v>1588</v>
      </c>
      <c r="P202" s="19" t="s">
        <v>1587</v>
      </c>
      <c r="Q202" s="19" t="s">
        <v>1759</v>
      </c>
      <c r="R202" s="19" t="s">
        <v>1585</v>
      </c>
      <c r="S202" s="19" t="s">
        <v>1584</v>
      </c>
      <c r="T202" s="19" t="s">
        <v>1583</v>
      </c>
      <c r="U202" s="19" t="s">
        <v>1579</v>
      </c>
      <c r="V202" s="19" t="s">
        <v>1758</v>
      </c>
      <c r="W202" s="19" t="s">
        <v>1758</v>
      </c>
      <c r="X202" s="19" t="s">
        <v>1757</v>
      </c>
      <c r="Y202" s="19" t="s">
        <v>1580</v>
      </c>
      <c r="Z202" s="24" t="s">
        <v>1579</v>
      </c>
      <c r="AA202" s="27" t="s">
        <v>1550</v>
      </c>
      <c r="AB202" s="28">
        <f t="shared" si="6"/>
        <v>10</v>
      </c>
      <c r="AC202" s="18" t="str">
        <f t="shared" si="7"/>
        <v>SĂLCUŢA - SCOALA GIMNAZIALA SALCUTA</v>
      </c>
    </row>
    <row r="203" spans="1:29" s="18" customFormat="1" x14ac:dyDescent="0.2">
      <c r="A203" s="19" t="s">
        <v>1756</v>
      </c>
      <c r="B203" s="19" t="s">
        <v>1755</v>
      </c>
      <c r="C203" s="19" t="s">
        <v>1754</v>
      </c>
      <c r="D203" s="19" t="s">
        <v>379</v>
      </c>
      <c r="E203" s="19" t="s">
        <v>1090</v>
      </c>
      <c r="F203" s="19" t="s">
        <v>1090</v>
      </c>
      <c r="G203" s="19" t="s">
        <v>1595</v>
      </c>
      <c r="H203" s="19" t="s">
        <v>1611</v>
      </c>
      <c r="I203" s="19" t="s">
        <v>1753</v>
      </c>
      <c r="J203" s="19" t="s">
        <v>1752</v>
      </c>
      <c r="K203" s="19" t="s">
        <v>1591</v>
      </c>
      <c r="L203" s="19" t="s">
        <v>1590</v>
      </c>
      <c r="M203" s="19" t="s">
        <v>1579</v>
      </c>
      <c r="N203" s="19" t="s">
        <v>1589</v>
      </c>
      <c r="O203" s="19" t="s">
        <v>1588</v>
      </c>
      <c r="P203" s="19" t="s">
        <v>1587</v>
      </c>
      <c r="Q203" s="19" t="s">
        <v>1751</v>
      </c>
      <c r="R203" s="19" t="s">
        <v>1607</v>
      </c>
      <c r="S203" s="19" t="s">
        <v>1584</v>
      </c>
      <c r="T203" s="19" t="s">
        <v>1583</v>
      </c>
      <c r="U203" s="19" t="s">
        <v>1579</v>
      </c>
      <c r="V203" s="19" t="s">
        <v>1750</v>
      </c>
      <c r="W203" s="19" t="s">
        <v>1750</v>
      </c>
      <c r="X203" s="19" t="s">
        <v>1749</v>
      </c>
      <c r="Y203" s="19" t="s">
        <v>1580</v>
      </c>
      <c r="Z203" s="24" t="s">
        <v>1579</v>
      </c>
      <c r="AA203" s="27" t="s">
        <v>1551</v>
      </c>
      <c r="AB203" s="28">
        <f t="shared" si="6"/>
        <v>10</v>
      </c>
      <c r="AC203" s="18" t="str">
        <f t="shared" si="7"/>
        <v>SCĂEŞTI - SCOALA GIMNAZIALA SCAESTI</v>
      </c>
    </row>
    <row r="204" spans="1:29" s="18" customFormat="1" x14ac:dyDescent="0.2">
      <c r="A204" s="19" t="s">
        <v>1748</v>
      </c>
      <c r="B204" s="19" t="s">
        <v>1747</v>
      </c>
      <c r="C204" s="19" t="s">
        <v>1746</v>
      </c>
      <c r="D204" s="19" t="s">
        <v>381</v>
      </c>
      <c r="E204" s="19" t="s">
        <v>1092</v>
      </c>
      <c r="F204" s="19" t="s">
        <v>1092</v>
      </c>
      <c r="G204" s="19" t="s">
        <v>1595</v>
      </c>
      <c r="H204" s="19" t="s">
        <v>1745</v>
      </c>
      <c r="I204" s="19" t="s">
        <v>1744</v>
      </c>
      <c r="J204" s="19" t="s">
        <v>1743</v>
      </c>
      <c r="K204" s="19" t="s">
        <v>1591</v>
      </c>
      <c r="L204" s="19" t="s">
        <v>1590</v>
      </c>
      <c r="M204" s="19" t="s">
        <v>1579</v>
      </c>
      <c r="N204" s="19" t="s">
        <v>1589</v>
      </c>
      <c r="O204" s="19" t="s">
        <v>1588</v>
      </c>
      <c r="P204" s="19" t="s">
        <v>1587</v>
      </c>
      <c r="Q204" s="19" t="s">
        <v>1742</v>
      </c>
      <c r="R204" s="19" t="s">
        <v>1637</v>
      </c>
      <c r="S204" s="19" t="s">
        <v>1584</v>
      </c>
      <c r="T204" s="19" t="s">
        <v>1583</v>
      </c>
      <c r="U204" s="19" t="s">
        <v>1579</v>
      </c>
      <c r="V204" s="19" t="s">
        <v>1741</v>
      </c>
      <c r="W204" s="19" t="s">
        <v>1741</v>
      </c>
      <c r="X204" s="19" t="s">
        <v>1740</v>
      </c>
      <c r="Y204" s="19" t="s">
        <v>1580</v>
      </c>
      <c r="Z204" s="24" t="s">
        <v>1579</v>
      </c>
      <c r="AA204" s="27" t="s">
        <v>1552</v>
      </c>
      <c r="AB204" s="28">
        <f t="shared" si="6"/>
        <v>13</v>
      </c>
      <c r="AC204" s="18" t="str">
        <f t="shared" si="7"/>
        <v>SEACA DE CÂMP - SCOALA GIMNAZIALA SEACA DE CAMP</v>
      </c>
    </row>
    <row r="205" spans="1:29" s="18" customFormat="1" x14ac:dyDescent="0.2">
      <c r="A205" s="19" t="s">
        <v>1739</v>
      </c>
      <c r="B205" s="19" t="s">
        <v>1738</v>
      </c>
      <c r="C205" s="19" t="s">
        <v>1737</v>
      </c>
      <c r="D205" s="19" t="s">
        <v>231</v>
      </c>
      <c r="E205" s="19" t="s">
        <v>1094</v>
      </c>
      <c r="F205" s="19" t="s">
        <v>1094</v>
      </c>
      <c r="G205" s="19" t="s">
        <v>1595</v>
      </c>
      <c r="H205" s="19" t="s">
        <v>1611</v>
      </c>
      <c r="I205" s="19" t="s">
        <v>1736</v>
      </c>
      <c r="J205" s="19" t="s">
        <v>1735</v>
      </c>
      <c r="K205" s="19" t="s">
        <v>1591</v>
      </c>
      <c r="L205" s="19" t="s">
        <v>1590</v>
      </c>
      <c r="M205" s="19" t="s">
        <v>1579</v>
      </c>
      <c r="N205" s="19" t="s">
        <v>1589</v>
      </c>
      <c r="O205" s="19" t="s">
        <v>1588</v>
      </c>
      <c r="P205" s="19" t="s">
        <v>1587</v>
      </c>
      <c r="Q205" s="19" t="s">
        <v>1734</v>
      </c>
      <c r="R205" s="19" t="s">
        <v>1617</v>
      </c>
      <c r="S205" s="19" t="s">
        <v>1584</v>
      </c>
      <c r="T205" s="19" t="s">
        <v>1583</v>
      </c>
      <c r="U205" s="19" t="s">
        <v>1579</v>
      </c>
      <c r="V205" s="19" t="s">
        <v>1733</v>
      </c>
      <c r="W205" s="19" t="s">
        <v>1732</v>
      </c>
      <c r="X205" s="19" t="s">
        <v>1731</v>
      </c>
      <c r="Y205" s="19" t="s">
        <v>1580</v>
      </c>
      <c r="Z205" s="24" t="s">
        <v>1579</v>
      </c>
      <c r="AA205" s="27" t="s">
        <v>1553</v>
      </c>
      <c r="AB205" s="28">
        <f t="shared" si="6"/>
        <v>15</v>
      </c>
      <c r="AC205" s="18" t="str">
        <f t="shared" si="7"/>
        <v>SEACA DE PĂDURE - SCOALA GIMNAZIALA "OPSICHIE CAZACU" SEACA DE PADURE</v>
      </c>
    </row>
    <row r="206" spans="1:29" s="18" customFormat="1" x14ac:dyDescent="0.2">
      <c r="A206" s="19" t="s">
        <v>1730</v>
      </c>
      <c r="B206" s="19" t="s">
        <v>1729</v>
      </c>
      <c r="C206" s="19" t="s">
        <v>1728</v>
      </c>
      <c r="D206" s="19" t="s">
        <v>383</v>
      </c>
      <c r="E206" s="19" t="s">
        <v>1096</v>
      </c>
      <c r="F206" s="19" t="s">
        <v>1096</v>
      </c>
      <c r="G206" s="19" t="s">
        <v>1595</v>
      </c>
      <c r="H206" s="19" t="s">
        <v>1611</v>
      </c>
      <c r="I206" s="19" t="s">
        <v>1727</v>
      </c>
      <c r="J206" s="19" t="s">
        <v>1726</v>
      </c>
      <c r="K206" s="19" t="s">
        <v>1591</v>
      </c>
      <c r="L206" s="19" t="s">
        <v>1590</v>
      </c>
      <c r="M206" s="19" t="s">
        <v>1579</v>
      </c>
      <c r="N206" s="19" t="s">
        <v>1589</v>
      </c>
      <c r="O206" s="19" t="s">
        <v>1588</v>
      </c>
      <c r="P206" s="19" t="s">
        <v>1587</v>
      </c>
      <c r="Q206" s="19" t="s">
        <v>1725</v>
      </c>
      <c r="R206" s="19" t="s">
        <v>1607</v>
      </c>
      <c r="S206" s="19" t="s">
        <v>1584</v>
      </c>
      <c r="T206" s="19" t="s">
        <v>1583</v>
      </c>
      <c r="U206" s="19" t="s">
        <v>1579</v>
      </c>
      <c r="V206" s="19" t="s">
        <v>1724</v>
      </c>
      <c r="W206" s="19" t="s">
        <v>1724</v>
      </c>
      <c r="X206" s="19" t="s">
        <v>1723</v>
      </c>
      <c r="Y206" s="19" t="s">
        <v>1580</v>
      </c>
      <c r="Z206" s="24" t="s">
        <v>1579</v>
      </c>
      <c r="AA206" s="27" t="s">
        <v>1554</v>
      </c>
      <c r="AB206" s="28">
        <f t="shared" si="6"/>
        <v>7</v>
      </c>
      <c r="AC206" s="18" t="str">
        <f t="shared" si="7"/>
        <v>SECU - SCOALA GIMNAZIALA SECU</v>
      </c>
    </row>
    <row r="207" spans="1:29" s="18" customFormat="1" x14ac:dyDescent="0.2">
      <c r="A207" s="19" t="s">
        <v>1722</v>
      </c>
      <c r="B207" s="19" t="s">
        <v>1721</v>
      </c>
      <c r="C207" s="19" t="s">
        <v>1720</v>
      </c>
      <c r="D207" s="19" t="s">
        <v>127</v>
      </c>
      <c r="E207" s="19" t="s">
        <v>1098</v>
      </c>
      <c r="F207" s="19" t="s">
        <v>1711</v>
      </c>
      <c r="G207" s="19" t="s">
        <v>1595</v>
      </c>
      <c r="H207" s="19" t="s">
        <v>1710</v>
      </c>
      <c r="I207" s="19" t="s">
        <v>1719</v>
      </c>
      <c r="J207" s="19" t="s">
        <v>1708</v>
      </c>
      <c r="K207" s="19" t="s">
        <v>1591</v>
      </c>
      <c r="L207" s="19" t="s">
        <v>1590</v>
      </c>
      <c r="M207" s="19" t="s">
        <v>1579</v>
      </c>
      <c r="N207" s="19" t="s">
        <v>1589</v>
      </c>
      <c r="O207" s="19" t="s">
        <v>1588</v>
      </c>
      <c r="P207" s="19" t="s">
        <v>1587</v>
      </c>
      <c r="Q207" s="19" t="s">
        <v>1718</v>
      </c>
      <c r="R207" s="19" t="s">
        <v>1662</v>
      </c>
      <c r="S207" s="19" t="s">
        <v>1584</v>
      </c>
      <c r="T207" s="19" t="s">
        <v>1583</v>
      </c>
      <c r="U207" s="19" t="s">
        <v>1579</v>
      </c>
      <c r="V207" s="19" t="s">
        <v>1717</v>
      </c>
      <c r="W207" s="19" t="s">
        <v>1717</v>
      </c>
      <c r="X207" s="19" t="s">
        <v>1716</v>
      </c>
      <c r="Y207" s="19" t="s">
        <v>1699</v>
      </c>
      <c r="Z207" s="24" t="s">
        <v>1715</v>
      </c>
      <c r="AA207" s="27" t="s">
        <v>1555</v>
      </c>
      <c r="AB207" s="28">
        <f t="shared" si="6"/>
        <v>12</v>
      </c>
      <c r="AC207" s="18" t="str">
        <f t="shared" si="7"/>
        <v>SEGARCEA - LICEUL TEHNOLOGIC "HORIA VINTILA" SEGARCEA</v>
      </c>
    </row>
    <row r="208" spans="1:29" s="18" customFormat="1" x14ac:dyDescent="0.2">
      <c r="A208" s="19" t="s">
        <v>1714</v>
      </c>
      <c r="B208" s="19" t="s">
        <v>1713</v>
      </c>
      <c r="C208" s="19" t="s">
        <v>1712</v>
      </c>
      <c r="D208" s="19" t="s">
        <v>385</v>
      </c>
      <c r="E208" s="19" t="s">
        <v>1098</v>
      </c>
      <c r="F208" s="19" t="s">
        <v>1711</v>
      </c>
      <c r="G208" s="19" t="s">
        <v>1595</v>
      </c>
      <c r="H208" s="19" t="s">
        <v>1710</v>
      </c>
      <c r="I208" s="19" t="s">
        <v>1709</v>
      </c>
      <c r="J208" s="19" t="s">
        <v>1708</v>
      </c>
      <c r="K208" s="19" t="s">
        <v>1591</v>
      </c>
      <c r="L208" s="19" t="s">
        <v>1590</v>
      </c>
      <c r="M208" s="19" t="s">
        <v>1579</v>
      </c>
      <c r="N208" s="19" t="s">
        <v>1589</v>
      </c>
      <c r="O208" s="19" t="s">
        <v>1588</v>
      </c>
      <c r="P208" s="19" t="s">
        <v>1587</v>
      </c>
      <c r="Q208" s="19" t="s">
        <v>1707</v>
      </c>
      <c r="R208" s="19" t="s">
        <v>1617</v>
      </c>
      <c r="S208" s="19" t="s">
        <v>1706</v>
      </c>
      <c r="T208" s="19" t="s">
        <v>1583</v>
      </c>
      <c r="U208" s="19" t="s">
        <v>1579</v>
      </c>
      <c r="V208" s="19" t="s">
        <v>1705</v>
      </c>
      <c r="W208" s="19" t="s">
        <v>1705</v>
      </c>
      <c r="X208" s="19" t="s">
        <v>1704</v>
      </c>
      <c r="Y208" s="19" t="s">
        <v>1580</v>
      </c>
      <c r="Z208" s="24" t="s">
        <v>1579</v>
      </c>
      <c r="AA208" s="27" t="s">
        <v>1556</v>
      </c>
      <c r="AB208" s="28">
        <f t="shared" si="6"/>
        <v>11</v>
      </c>
      <c r="AC208" s="18" t="str">
        <f t="shared" si="7"/>
        <v>SEGARCEA - SCOALA GIMNAZIALA SEGARCEA</v>
      </c>
    </row>
    <row r="209" spans="1:29" s="18" customFormat="1" x14ac:dyDescent="0.2">
      <c r="A209" s="19" t="s">
        <v>1703</v>
      </c>
      <c r="B209" s="19" t="s">
        <v>1702</v>
      </c>
      <c r="C209" s="19" t="s">
        <v>1701</v>
      </c>
      <c r="D209" s="19" t="s">
        <v>387</v>
      </c>
      <c r="E209" s="19" t="s">
        <v>1398</v>
      </c>
      <c r="F209" s="19" t="s">
        <v>1398</v>
      </c>
      <c r="G209" s="19" t="s">
        <v>1595</v>
      </c>
      <c r="H209" s="19" t="s">
        <v>1700</v>
      </c>
      <c r="I209" s="19" t="s">
        <v>1699</v>
      </c>
      <c r="J209" s="19" t="s">
        <v>1698</v>
      </c>
      <c r="K209" s="19" t="s">
        <v>1591</v>
      </c>
      <c r="L209" s="19" t="s">
        <v>1590</v>
      </c>
      <c r="M209" s="19" t="s">
        <v>1579</v>
      </c>
      <c r="N209" s="19" t="s">
        <v>1589</v>
      </c>
      <c r="O209" s="19" t="s">
        <v>1588</v>
      </c>
      <c r="P209" s="19" t="s">
        <v>1587</v>
      </c>
      <c r="Q209" s="19" t="s">
        <v>1697</v>
      </c>
      <c r="R209" s="19" t="s">
        <v>1662</v>
      </c>
      <c r="S209" s="19" t="s">
        <v>1584</v>
      </c>
      <c r="T209" s="19" t="s">
        <v>1583</v>
      </c>
      <c r="U209" s="19" t="s">
        <v>1579</v>
      </c>
      <c r="V209" s="19" t="s">
        <v>1696</v>
      </c>
      <c r="W209" s="19" t="s">
        <v>1696</v>
      </c>
      <c r="X209" s="19" t="s">
        <v>1695</v>
      </c>
      <c r="Y209" s="19" t="s">
        <v>1580</v>
      </c>
      <c r="Z209" s="24" t="s">
        <v>1579</v>
      </c>
      <c r="AA209" s="27" t="s">
        <v>1557</v>
      </c>
      <c r="AB209" s="28">
        <f t="shared" si="6"/>
        <v>18</v>
      </c>
      <c r="AC209" s="18" t="str">
        <f t="shared" si="7"/>
        <v>SILIŞTEA CRUCII - SCOALA GIMNAZIALA SILISTEA CRUCII</v>
      </c>
    </row>
    <row r="210" spans="1:29" s="18" customFormat="1" x14ac:dyDescent="0.2">
      <c r="A210" s="19" t="s">
        <v>1694</v>
      </c>
      <c r="B210" s="19" t="s">
        <v>1693</v>
      </c>
      <c r="C210" s="19" t="s">
        <v>1692</v>
      </c>
      <c r="D210" s="19" t="s">
        <v>391</v>
      </c>
      <c r="E210" s="19" t="s">
        <v>1103</v>
      </c>
      <c r="F210" s="19" t="s">
        <v>1103</v>
      </c>
      <c r="G210" s="19" t="s">
        <v>1595</v>
      </c>
      <c r="H210" s="19" t="s">
        <v>1611</v>
      </c>
      <c r="I210" s="19" t="s">
        <v>1691</v>
      </c>
      <c r="J210" s="19" t="s">
        <v>1690</v>
      </c>
      <c r="K210" s="19" t="s">
        <v>1591</v>
      </c>
      <c r="L210" s="19" t="s">
        <v>1590</v>
      </c>
      <c r="M210" s="19" t="s">
        <v>1579</v>
      </c>
      <c r="N210" s="19" t="s">
        <v>1689</v>
      </c>
      <c r="O210" s="19" t="s">
        <v>1588</v>
      </c>
      <c r="P210" s="19" t="s">
        <v>1587</v>
      </c>
      <c r="Q210" s="19" t="s">
        <v>1688</v>
      </c>
      <c r="R210" s="19" t="s">
        <v>1662</v>
      </c>
      <c r="S210" s="19" t="s">
        <v>1584</v>
      </c>
      <c r="T210" s="19" t="s">
        <v>1583</v>
      </c>
      <c r="U210" s="19" t="s">
        <v>1579</v>
      </c>
      <c r="V210" s="19" t="s">
        <v>1687</v>
      </c>
      <c r="W210" s="19" t="s">
        <v>1687</v>
      </c>
      <c r="X210" s="19" t="s">
        <v>1686</v>
      </c>
      <c r="Y210" s="19" t="s">
        <v>1580</v>
      </c>
      <c r="Z210" s="24" t="s">
        <v>1579</v>
      </c>
      <c r="AA210" s="27" t="s">
        <v>1558</v>
      </c>
      <c r="AB210" s="28">
        <f t="shared" si="6"/>
        <v>9</v>
      </c>
      <c r="AC210" s="18" t="str">
        <f t="shared" si="7"/>
        <v>TĂLPAŞ - SCOALA GIMNAZIALA TALPAS</v>
      </c>
    </row>
    <row r="211" spans="1:29" s="18" customFormat="1" x14ac:dyDescent="0.2">
      <c r="A211" s="19" t="s">
        <v>1685</v>
      </c>
      <c r="B211" s="19" t="s">
        <v>1684</v>
      </c>
      <c r="C211" s="19" t="s">
        <v>1683</v>
      </c>
      <c r="D211" s="19" t="s">
        <v>393</v>
      </c>
      <c r="E211" s="19" t="s">
        <v>1105</v>
      </c>
      <c r="F211" s="19" t="s">
        <v>1105</v>
      </c>
      <c r="G211" s="19" t="s">
        <v>1595</v>
      </c>
      <c r="H211" s="19" t="s">
        <v>1682</v>
      </c>
      <c r="I211" s="19" t="s">
        <v>1681</v>
      </c>
      <c r="J211" s="19" t="s">
        <v>1680</v>
      </c>
      <c r="K211" s="19" t="s">
        <v>1591</v>
      </c>
      <c r="L211" s="19" t="s">
        <v>1590</v>
      </c>
      <c r="M211" s="19" t="s">
        <v>1579</v>
      </c>
      <c r="N211" s="19" t="s">
        <v>1589</v>
      </c>
      <c r="O211" s="19" t="s">
        <v>1588</v>
      </c>
      <c r="P211" s="19" t="s">
        <v>1587</v>
      </c>
      <c r="Q211" s="19" t="s">
        <v>1679</v>
      </c>
      <c r="R211" s="19" t="s">
        <v>1607</v>
      </c>
      <c r="S211" s="19" t="s">
        <v>1584</v>
      </c>
      <c r="T211" s="19" t="s">
        <v>1583</v>
      </c>
      <c r="U211" s="19" t="s">
        <v>1579</v>
      </c>
      <c r="V211" s="19" t="s">
        <v>1678</v>
      </c>
      <c r="W211" s="19" t="s">
        <v>1678</v>
      </c>
      <c r="X211" s="19" t="s">
        <v>1677</v>
      </c>
      <c r="Y211" s="19" t="s">
        <v>1580</v>
      </c>
      <c r="Z211" s="24" t="s">
        <v>1579</v>
      </c>
      <c r="AA211" s="27" t="s">
        <v>1559</v>
      </c>
      <c r="AB211" s="28">
        <f t="shared" si="6"/>
        <v>8</v>
      </c>
      <c r="AC211" s="18" t="str">
        <f t="shared" si="7"/>
        <v>TEASC - SCOALA GIMNAZIALA TEASC</v>
      </c>
    </row>
    <row r="212" spans="1:29" s="18" customFormat="1" x14ac:dyDescent="0.2">
      <c r="A212" s="19" t="s">
        <v>1676</v>
      </c>
      <c r="B212" s="19" t="s">
        <v>1675</v>
      </c>
      <c r="C212" s="19" t="s">
        <v>1674</v>
      </c>
      <c r="D212" s="19" t="s">
        <v>395</v>
      </c>
      <c r="E212" s="19" t="s">
        <v>1107</v>
      </c>
      <c r="F212" s="19" t="s">
        <v>1107</v>
      </c>
      <c r="G212" s="19" t="s">
        <v>1595</v>
      </c>
      <c r="H212" s="19" t="s">
        <v>1611</v>
      </c>
      <c r="I212" s="19" t="s">
        <v>1673</v>
      </c>
      <c r="J212" s="19" t="s">
        <v>1672</v>
      </c>
      <c r="K212" s="19" t="s">
        <v>1591</v>
      </c>
      <c r="L212" s="19" t="s">
        <v>1590</v>
      </c>
      <c r="M212" s="19" t="s">
        <v>1579</v>
      </c>
      <c r="N212" s="19" t="s">
        <v>1589</v>
      </c>
      <c r="O212" s="19" t="s">
        <v>1588</v>
      </c>
      <c r="P212" s="19" t="s">
        <v>1587</v>
      </c>
      <c r="Q212" s="19" t="s">
        <v>1671</v>
      </c>
      <c r="R212" s="19" t="s">
        <v>1662</v>
      </c>
      <c r="S212" s="19" t="s">
        <v>1584</v>
      </c>
      <c r="T212" s="19" t="s">
        <v>1583</v>
      </c>
      <c r="U212" s="19" t="s">
        <v>1579</v>
      </c>
      <c r="V212" s="19" t="s">
        <v>1670</v>
      </c>
      <c r="W212" s="19" t="s">
        <v>1670</v>
      </c>
      <c r="X212" s="19" t="s">
        <v>1669</v>
      </c>
      <c r="Y212" s="19" t="s">
        <v>1580</v>
      </c>
      <c r="Z212" s="24" t="s">
        <v>1579</v>
      </c>
      <c r="AA212" s="27" t="s">
        <v>1560</v>
      </c>
      <c r="AB212" s="28">
        <f t="shared" si="6"/>
        <v>12</v>
      </c>
      <c r="AC212" s="18" t="str">
        <f t="shared" si="7"/>
        <v>TERPEZIŢA - SCOALA GIMNAZIALA TERPEZITA</v>
      </c>
    </row>
    <row r="213" spans="1:29" s="18" customFormat="1" x14ac:dyDescent="0.2">
      <c r="A213" s="19" t="s">
        <v>1668</v>
      </c>
      <c r="B213" s="19" t="s">
        <v>1667</v>
      </c>
      <c r="C213" s="19" t="s">
        <v>1666</v>
      </c>
      <c r="D213" s="19" t="s">
        <v>397</v>
      </c>
      <c r="E213" s="19" t="s">
        <v>1109</v>
      </c>
      <c r="F213" s="19" t="s">
        <v>1109</v>
      </c>
      <c r="G213" s="19" t="s">
        <v>1595</v>
      </c>
      <c r="H213" s="19" t="s">
        <v>1611</v>
      </c>
      <c r="I213" s="19" t="s">
        <v>1665</v>
      </c>
      <c r="J213" s="19" t="s">
        <v>1664</v>
      </c>
      <c r="K213" s="19" t="s">
        <v>1591</v>
      </c>
      <c r="L213" s="19" t="s">
        <v>1590</v>
      </c>
      <c r="M213" s="19" t="s">
        <v>1579</v>
      </c>
      <c r="N213" s="19" t="s">
        <v>1589</v>
      </c>
      <c r="O213" s="19" t="s">
        <v>1588</v>
      </c>
      <c r="P213" s="19" t="s">
        <v>1587</v>
      </c>
      <c r="Q213" s="19" t="s">
        <v>1663</v>
      </c>
      <c r="R213" s="19" t="s">
        <v>1662</v>
      </c>
      <c r="S213" s="19" t="s">
        <v>1584</v>
      </c>
      <c r="T213" s="19" t="s">
        <v>1583</v>
      </c>
      <c r="U213" s="19" t="s">
        <v>1579</v>
      </c>
      <c r="V213" s="19" t="s">
        <v>1661</v>
      </c>
      <c r="W213" s="19" t="s">
        <v>1661</v>
      </c>
      <c r="X213" s="19" t="s">
        <v>1660</v>
      </c>
      <c r="Y213" s="19" t="s">
        <v>1580</v>
      </c>
      <c r="Z213" s="24" t="s">
        <v>1579</v>
      </c>
      <c r="AA213" s="27" t="s">
        <v>1561</v>
      </c>
      <c r="AB213" s="28">
        <f t="shared" si="6"/>
        <v>9</v>
      </c>
      <c r="AC213" s="18" t="str">
        <f t="shared" si="7"/>
        <v>TESLUI - SCOALA GIMNAZIALA TESLUI</v>
      </c>
    </row>
    <row r="214" spans="1:29" s="18" customFormat="1" x14ac:dyDescent="0.2">
      <c r="A214" s="19" t="s">
        <v>1659</v>
      </c>
      <c r="B214" s="19" t="s">
        <v>1658</v>
      </c>
      <c r="C214" s="19" t="s">
        <v>1657</v>
      </c>
      <c r="D214" s="19" t="s">
        <v>399</v>
      </c>
      <c r="E214" s="19" t="s">
        <v>1399</v>
      </c>
      <c r="F214" s="19" t="s">
        <v>1399</v>
      </c>
      <c r="G214" s="19" t="s">
        <v>1595</v>
      </c>
      <c r="H214" s="19" t="s">
        <v>1580</v>
      </c>
      <c r="I214" s="19" t="s">
        <v>1580</v>
      </c>
      <c r="J214" s="19" t="s">
        <v>1656</v>
      </c>
      <c r="K214" s="19" t="s">
        <v>1591</v>
      </c>
      <c r="L214" s="19" t="s">
        <v>1590</v>
      </c>
      <c r="M214" s="19" t="s">
        <v>1579</v>
      </c>
      <c r="N214" s="19" t="s">
        <v>1589</v>
      </c>
      <c r="O214" s="19" t="s">
        <v>1588</v>
      </c>
      <c r="P214" s="19" t="s">
        <v>1587</v>
      </c>
      <c r="Q214" s="19" t="s">
        <v>1655</v>
      </c>
      <c r="R214" s="19" t="s">
        <v>1579</v>
      </c>
      <c r="S214" s="19" t="s">
        <v>1584</v>
      </c>
      <c r="T214" s="19" t="s">
        <v>1583</v>
      </c>
      <c r="U214" s="19" t="s">
        <v>1579</v>
      </c>
      <c r="V214" s="19" t="s">
        <v>1654</v>
      </c>
      <c r="W214" s="19" t="s">
        <v>1654</v>
      </c>
      <c r="X214" s="19" t="s">
        <v>1653</v>
      </c>
      <c r="Y214" s="19" t="s">
        <v>1580</v>
      </c>
      <c r="Z214" s="24" t="s">
        <v>1579</v>
      </c>
      <c r="AA214" s="27" t="s">
        <v>1562</v>
      </c>
      <c r="AB214" s="28">
        <f t="shared" si="6"/>
        <v>9</v>
      </c>
      <c r="AC214" s="18" t="str">
        <f t="shared" si="7"/>
        <v>ŢUGLUI - SCOALA GIMNAZIALA TUGLUI</v>
      </c>
    </row>
    <row r="215" spans="1:29" s="18" customFormat="1" x14ac:dyDescent="0.2">
      <c r="A215" s="19" t="s">
        <v>1652</v>
      </c>
      <c r="B215" s="19" t="s">
        <v>1651</v>
      </c>
      <c r="C215" s="19" t="s">
        <v>1650</v>
      </c>
      <c r="D215" s="19" t="s">
        <v>401</v>
      </c>
      <c r="E215" s="19" t="s">
        <v>1113</v>
      </c>
      <c r="F215" s="19" t="s">
        <v>1113</v>
      </c>
      <c r="G215" s="19" t="s">
        <v>1595</v>
      </c>
      <c r="H215" s="19" t="s">
        <v>1611</v>
      </c>
      <c r="I215" s="19" t="s">
        <v>1649</v>
      </c>
      <c r="J215" s="19" t="s">
        <v>1648</v>
      </c>
      <c r="K215" s="19" t="s">
        <v>1591</v>
      </c>
      <c r="L215" s="19" t="s">
        <v>1590</v>
      </c>
      <c r="M215" s="19" t="s">
        <v>1579</v>
      </c>
      <c r="N215" s="19" t="s">
        <v>1589</v>
      </c>
      <c r="O215" s="19" t="s">
        <v>1588</v>
      </c>
      <c r="P215" s="19" t="s">
        <v>1587</v>
      </c>
      <c r="Q215" s="19" t="s">
        <v>1647</v>
      </c>
      <c r="R215" s="19" t="s">
        <v>1607</v>
      </c>
      <c r="S215" s="19" t="s">
        <v>1584</v>
      </c>
      <c r="T215" s="19" t="s">
        <v>1583</v>
      </c>
      <c r="U215" s="19" t="s">
        <v>1579</v>
      </c>
      <c r="V215" s="19" t="s">
        <v>1646</v>
      </c>
      <c r="W215" s="19" t="s">
        <v>1646</v>
      </c>
      <c r="X215" s="19" t="s">
        <v>1645</v>
      </c>
      <c r="Y215" s="19" t="s">
        <v>1580</v>
      </c>
      <c r="Z215" s="24" t="s">
        <v>1579</v>
      </c>
      <c r="AA215" s="27" t="s">
        <v>1563</v>
      </c>
      <c r="AB215" s="28">
        <f t="shared" si="6"/>
        <v>9</v>
      </c>
      <c r="AC215" s="18" t="str">
        <f t="shared" si="7"/>
        <v>UNIREA - SCOALA GIMNAZIALA UNIREA</v>
      </c>
    </row>
    <row r="216" spans="1:29" s="18" customFormat="1" x14ac:dyDescent="0.2">
      <c r="A216" s="19" t="s">
        <v>1644</v>
      </c>
      <c r="B216" s="19" t="s">
        <v>1643</v>
      </c>
      <c r="C216" s="19" t="s">
        <v>1642</v>
      </c>
      <c r="D216" s="19" t="s">
        <v>176</v>
      </c>
      <c r="E216" s="19" t="s">
        <v>1115</v>
      </c>
      <c r="F216" s="19" t="s">
        <v>1115</v>
      </c>
      <c r="G216" s="19" t="s">
        <v>1595</v>
      </c>
      <c r="H216" s="19" t="s">
        <v>1641</v>
      </c>
      <c r="I216" s="19" t="s">
        <v>1640</v>
      </c>
      <c r="J216" s="19" t="s">
        <v>1639</v>
      </c>
      <c r="K216" s="19" t="s">
        <v>1591</v>
      </c>
      <c r="L216" s="19" t="s">
        <v>1590</v>
      </c>
      <c r="M216" s="19" t="s">
        <v>1579</v>
      </c>
      <c r="N216" s="19" t="s">
        <v>1589</v>
      </c>
      <c r="O216" s="19" t="s">
        <v>1588</v>
      </c>
      <c r="P216" s="19" t="s">
        <v>1587</v>
      </c>
      <c r="Q216" s="19" t="s">
        <v>1638</v>
      </c>
      <c r="R216" s="19" t="s">
        <v>1637</v>
      </c>
      <c r="S216" s="19" t="s">
        <v>1584</v>
      </c>
      <c r="T216" s="19" t="s">
        <v>1583</v>
      </c>
      <c r="U216" s="19" t="s">
        <v>1579</v>
      </c>
      <c r="V216" s="19" t="s">
        <v>1636</v>
      </c>
      <c r="W216" s="19" t="s">
        <v>1636</v>
      </c>
      <c r="X216" s="19" t="s">
        <v>1635</v>
      </c>
      <c r="Y216" s="19" t="s">
        <v>1634</v>
      </c>
      <c r="Z216" s="24" t="s">
        <v>1633</v>
      </c>
      <c r="AA216" s="27" t="s">
        <v>1564</v>
      </c>
      <c r="AB216" s="28">
        <f t="shared" si="6"/>
        <v>11</v>
      </c>
      <c r="AC216" s="18" t="str">
        <f t="shared" si="7"/>
        <v>URZICUŢA - SCOALA GIMNAZIALA "BARBU IONESCU" URZICUTA</v>
      </c>
    </row>
    <row r="217" spans="1:29" s="18" customFormat="1" x14ac:dyDescent="0.2">
      <c r="A217" s="19" t="s">
        <v>1632</v>
      </c>
      <c r="B217" s="19" t="s">
        <v>1631</v>
      </c>
      <c r="C217" s="19" t="s">
        <v>1630</v>
      </c>
      <c r="D217" s="19" t="s">
        <v>428</v>
      </c>
      <c r="E217" s="19" t="s">
        <v>1117</v>
      </c>
      <c r="F217" s="19" t="s">
        <v>1117</v>
      </c>
      <c r="G217" s="19" t="s">
        <v>1595</v>
      </c>
      <c r="H217" s="19" t="s">
        <v>1629</v>
      </c>
      <c r="I217" s="19" t="s">
        <v>1628</v>
      </c>
      <c r="J217" s="19" t="s">
        <v>1627</v>
      </c>
      <c r="K217" s="19" t="s">
        <v>1591</v>
      </c>
      <c r="L217" s="19" t="s">
        <v>1590</v>
      </c>
      <c r="M217" s="19" t="s">
        <v>1579</v>
      </c>
      <c r="N217" s="19" t="s">
        <v>1589</v>
      </c>
      <c r="O217" s="19" t="s">
        <v>1588</v>
      </c>
      <c r="P217" s="19" t="s">
        <v>1587</v>
      </c>
      <c r="Q217" s="19" t="s">
        <v>1626</v>
      </c>
      <c r="R217" s="19" t="s">
        <v>1579</v>
      </c>
      <c r="S217" s="19" t="s">
        <v>1584</v>
      </c>
      <c r="T217" s="19" t="s">
        <v>1583</v>
      </c>
      <c r="U217" s="19" t="s">
        <v>1579</v>
      </c>
      <c r="V217" s="19" t="s">
        <v>1625</v>
      </c>
      <c r="W217" s="19" t="s">
        <v>1625</v>
      </c>
      <c r="X217" s="19" t="s">
        <v>1624</v>
      </c>
      <c r="Y217" s="19" t="s">
        <v>1580</v>
      </c>
      <c r="Z217" s="24" t="s">
        <v>1579</v>
      </c>
      <c r="AA217" s="27" t="s">
        <v>1565</v>
      </c>
      <c r="AB217" s="28">
        <f t="shared" si="6"/>
        <v>20</v>
      </c>
      <c r="AC217" s="18" t="str">
        <f t="shared" si="7"/>
        <v>VALEA STANCIULUI - SCOALA PROFESIONALA VALEA STANCIULUI</v>
      </c>
    </row>
    <row r="218" spans="1:29" s="18" customFormat="1" x14ac:dyDescent="0.2">
      <c r="A218" s="19" t="s">
        <v>1623</v>
      </c>
      <c r="B218" s="19" t="s">
        <v>1622</v>
      </c>
      <c r="C218" s="19" t="s">
        <v>1621</v>
      </c>
      <c r="D218" s="19" t="s">
        <v>403</v>
      </c>
      <c r="E218" s="19" t="s">
        <v>1400</v>
      </c>
      <c r="F218" s="19" t="s">
        <v>1400</v>
      </c>
      <c r="G218" s="19" t="s">
        <v>1595</v>
      </c>
      <c r="H218" s="19" t="s">
        <v>1611</v>
      </c>
      <c r="I218" s="19" t="s">
        <v>1620</v>
      </c>
      <c r="J218" s="19" t="s">
        <v>1619</v>
      </c>
      <c r="K218" s="19" t="s">
        <v>1591</v>
      </c>
      <c r="L218" s="19" t="s">
        <v>1590</v>
      </c>
      <c r="M218" s="19" t="s">
        <v>1579</v>
      </c>
      <c r="N218" s="19" t="s">
        <v>1589</v>
      </c>
      <c r="O218" s="19" t="s">
        <v>1588</v>
      </c>
      <c r="P218" s="19" t="s">
        <v>1587</v>
      </c>
      <c r="Q218" s="19" t="s">
        <v>1618</v>
      </c>
      <c r="R218" s="19" t="s">
        <v>1617</v>
      </c>
      <c r="S218" s="19" t="s">
        <v>1584</v>
      </c>
      <c r="T218" s="19" t="s">
        <v>1583</v>
      </c>
      <c r="U218" s="19" t="s">
        <v>1579</v>
      </c>
      <c r="V218" s="19" t="s">
        <v>1616</v>
      </c>
      <c r="W218" s="19" t="s">
        <v>1616</v>
      </c>
      <c r="X218" s="19" t="s">
        <v>1615</v>
      </c>
      <c r="Y218" s="19" t="s">
        <v>1580</v>
      </c>
      <c r="Z218" s="24" t="s">
        <v>1579</v>
      </c>
      <c r="AA218" s="27" t="s">
        <v>1566</v>
      </c>
      <c r="AB218" s="28">
        <f t="shared" si="6"/>
        <v>9</v>
      </c>
      <c r="AC218" s="18" t="str">
        <f t="shared" si="7"/>
        <v>VÂRTOP - SCOALA GIMNAZIALA VARTOP</v>
      </c>
    </row>
    <row r="219" spans="1:29" s="18" customFormat="1" x14ac:dyDescent="0.2">
      <c r="A219" s="19" t="s">
        <v>1614</v>
      </c>
      <c r="B219" s="19" t="s">
        <v>1613</v>
      </c>
      <c r="C219" s="19" t="s">
        <v>1612</v>
      </c>
      <c r="D219" s="19" t="s">
        <v>405</v>
      </c>
      <c r="E219" s="19" t="s">
        <v>1401</v>
      </c>
      <c r="F219" s="19" t="s">
        <v>1401</v>
      </c>
      <c r="G219" s="19" t="s">
        <v>1595</v>
      </c>
      <c r="H219" s="19" t="s">
        <v>1611</v>
      </c>
      <c r="I219" s="19" t="s">
        <v>1610</v>
      </c>
      <c r="J219" s="19" t="s">
        <v>1609</v>
      </c>
      <c r="K219" s="19" t="s">
        <v>1591</v>
      </c>
      <c r="L219" s="19" t="s">
        <v>1590</v>
      </c>
      <c r="M219" s="19" t="s">
        <v>1579</v>
      </c>
      <c r="N219" s="19" t="s">
        <v>1589</v>
      </c>
      <c r="O219" s="19" t="s">
        <v>1588</v>
      </c>
      <c r="P219" s="19" t="s">
        <v>1587</v>
      </c>
      <c r="Q219" s="19" t="s">
        <v>1608</v>
      </c>
      <c r="R219" s="19" t="s">
        <v>1607</v>
      </c>
      <c r="S219" s="19" t="s">
        <v>1584</v>
      </c>
      <c r="T219" s="19" t="s">
        <v>1583</v>
      </c>
      <c r="U219" s="19" t="s">
        <v>1579</v>
      </c>
      <c r="V219" s="19" t="s">
        <v>1606</v>
      </c>
      <c r="W219" s="19" t="s">
        <v>1606</v>
      </c>
      <c r="X219" s="19" t="s">
        <v>1605</v>
      </c>
      <c r="Y219" s="19" t="s">
        <v>1580</v>
      </c>
      <c r="Z219" s="24" t="s">
        <v>1579</v>
      </c>
      <c r="AA219" s="27" t="s">
        <v>1567</v>
      </c>
      <c r="AB219" s="28">
        <f t="shared" si="6"/>
        <v>14</v>
      </c>
      <c r="AC219" s="18" t="str">
        <f t="shared" si="7"/>
        <v>VÂRVORU DE JOS - SCOALA GIMNAZIALA VARVORU DE JOS</v>
      </c>
    </row>
    <row r="220" spans="1:29" s="18" customFormat="1" x14ac:dyDescent="0.2">
      <c r="A220" s="19" t="s">
        <v>1604</v>
      </c>
      <c r="B220" s="19" t="s">
        <v>1603</v>
      </c>
      <c r="C220" s="19" t="s">
        <v>1602</v>
      </c>
      <c r="D220" s="19" t="s">
        <v>199</v>
      </c>
      <c r="E220" s="19" t="s">
        <v>1123</v>
      </c>
      <c r="F220" s="19" t="s">
        <v>1123</v>
      </c>
      <c r="G220" s="19" t="s">
        <v>1595</v>
      </c>
      <c r="H220" s="19" t="s">
        <v>1580</v>
      </c>
      <c r="I220" s="19" t="s">
        <v>1580</v>
      </c>
      <c r="J220" s="19" t="s">
        <v>1580</v>
      </c>
      <c r="K220" s="19" t="s">
        <v>1591</v>
      </c>
      <c r="L220" s="19" t="s">
        <v>1590</v>
      </c>
      <c r="M220" s="19" t="s">
        <v>1579</v>
      </c>
      <c r="N220" s="19" t="s">
        <v>1589</v>
      </c>
      <c r="O220" s="19" t="s">
        <v>1588</v>
      </c>
      <c r="P220" s="19" t="s">
        <v>1587</v>
      </c>
      <c r="Q220" s="19" t="s">
        <v>1601</v>
      </c>
      <c r="R220" s="19" t="s">
        <v>1579</v>
      </c>
      <c r="S220" s="19" t="s">
        <v>1584</v>
      </c>
      <c r="T220" s="19" t="s">
        <v>1583</v>
      </c>
      <c r="U220" s="19" t="s">
        <v>1579</v>
      </c>
      <c r="V220" s="19" t="s">
        <v>1600</v>
      </c>
      <c r="W220" s="19" t="s">
        <v>1600</v>
      </c>
      <c r="X220" s="19" t="s">
        <v>1599</v>
      </c>
      <c r="Y220" s="19" t="s">
        <v>1580</v>
      </c>
      <c r="Z220" s="24" t="s">
        <v>1579</v>
      </c>
      <c r="AA220" s="27" t="s">
        <v>1568</v>
      </c>
      <c r="AB220" s="28">
        <f t="shared" si="6"/>
        <v>7</v>
      </c>
      <c r="AC220" s="18" t="str">
        <f t="shared" si="7"/>
        <v>VELA - SCOALA GIMNAZIALA "ILIE MURGULESCU" VELA</v>
      </c>
    </row>
    <row r="221" spans="1:29" s="18" customFormat="1" x14ac:dyDescent="0.2">
      <c r="A221" s="19" t="s">
        <v>1598</v>
      </c>
      <c r="B221" s="19" t="s">
        <v>1597</v>
      </c>
      <c r="C221" s="19" t="s">
        <v>1596</v>
      </c>
      <c r="D221" s="19" t="s">
        <v>407</v>
      </c>
      <c r="E221" s="19" t="s">
        <v>1125</v>
      </c>
      <c r="F221" s="19" t="s">
        <v>1125</v>
      </c>
      <c r="G221" s="19" t="s">
        <v>1595</v>
      </c>
      <c r="H221" s="19" t="s">
        <v>1594</v>
      </c>
      <c r="I221" s="19" t="s">
        <v>1593</v>
      </c>
      <c r="J221" s="19" t="s">
        <v>1592</v>
      </c>
      <c r="K221" s="19" t="s">
        <v>1591</v>
      </c>
      <c r="L221" s="19" t="s">
        <v>1590</v>
      </c>
      <c r="M221" s="19" t="s">
        <v>1579</v>
      </c>
      <c r="N221" s="19" t="s">
        <v>1589</v>
      </c>
      <c r="O221" s="19" t="s">
        <v>1588</v>
      </c>
      <c r="P221" s="19" t="s">
        <v>1587</v>
      </c>
      <c r="Q221" s="19" t="s">
        <v>1586</v>
      </c>
      <c r="R221" s="19" t="s">
        <v>1585</v>
      </c>
      <c r="S221" s="19" t="s">
        <v>1584</v>
      </c>
      <c r="T221" s="19" t="s">
        <v>1583</v>
      </c>
      <c r="U221" s="19" t="s">
        <v>1579</v>
      </c>
      <c r="V221" s="19" t="s">
        <v>1582</v>
      </c>
      <c r="W221" s="19" t="s">
        <v>1582</v>
      </c>
      <c r="X221" s="19" t="s">
        <v>1581</v>
      </c>
      <c r="Y221" s="19" t="s">
        <v>1580</v>
      </c>
      <c r="Z221" s="24" t="s">
        <v>1579</v>
      </c>
      <c r="AA221" s="27" t="s">
        <v>1569</v>
      </c>
      <c r="AB221" s="28">
        <f t="shared" si="6"/>
        <v>10</v>
      </c>
      <c r="AC221" s="18" t="str">
        <f t="shared" si="7"/>
        <v>VERBIŢA - SCOALA GIMNAZIALA VERBITA</v>
      </c>
    </row>
  </sheetData>
  <autoFilter ref="A2:AB221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0"/>
  <sheetViews>
    <sheetView workbookViewId="0">
      <pane ySplit="3" topLeftCell="A4" activePane="bottomLeft" state="frozen"/>
      <selection activeCell="A147" sqref="A147"/>
      <selection pane="bottomLeft" activeCell="A147" sqref="A147"/>
    </sheetView>
  </sheetViews>
  <sheetFormatPr defaultRowHeight="15" x14ac:dyDescent="0.25"/>
  <cols>
    <col min="1" max="1" width="4" bestFit="1" customWidth="1"/>
    <col min="2" max="2" width="14.42578125" customWidth="1"/>
    <col min="3" max="3" width="57.28515625" customWidth="1"/>
    <col min="4" max="4" width="5" hidden="1" customWidth="1"/>
    <col min="5" max="5" width="6.140625" style="16" customWidth="1"/>
    <col min="6" max="6" width="19" customWidth="1"/>
    <col min="7" max="7" width="51" customWidth="1"/>
    <col min="8" max="8" width="25.140625" bestFit="1" customWidth="1"/>
    <col min="9" max="9" width="39" bestFit="1" customWidth="1"/>
    <col min="10" max="10" width="9.140625" style="16"/>
  </cols>
  <sheetData>
    <row r="2" spans="1:10" s="13" customFormat="1" ht="27.75" customHeight="1" x14ac:dyDescent="0.25">
      <c r="A2" s="13" t="s">
        <v>814</v>
      </c>
      <c r="B2" s="13" t="s">
        <v>813</v>
      </c>
      <c r="C2" s="14" t="s">
        <v>1578</v>
      </c>
      <c r="D2" s="13" t="s">
        <v>821</v>
      </c>
      <c r="E2" s="15" t="s">
        <v>3525</v>
      </c>
      <c r="F2" s="13" t="s">
        <v>822</v>
      </c>
      <c r="G2" s="13" t="s">
        <v>1161</v>
      </c>
      <c r="H2" s="26" t="s">
        <v>1570</v>
      </c>
      <c r="I2" s="13" t="s">
        <v>3533</v>
      </c>
      <c r="J2" s="39" t="s">
        <v>3534</v>
      </c>
    </row>
    <row r="3" spans="1:10" x14ac:dyDescent="0.25">
      <c r="A3">
        <v>1</v>
      </c>
      <c r="B3" t="s">
        <v>823</v>
      </c>
      <c r="C3" t="s">
        <v>249</v>
      </c>
      <c r="D3" t="s">
        <v>824</v>
      </c>
      <c r="E3" s="16">
        <f>COUNTIF('retea SIIIR'!D:D,C3)</f>
        <v>1</v>
      </c>
      <c r="F3" t="s">
        <v>825</v>
      </c>
      <c r="G3" t="str">
        <f t="shared" ref="G3:G66" si="0">B3&amp;" - "&amp;D3</f>
        <v>AFUMAŢI - ŞCOALA GIMNAZIALĂ AFUMAŢI</v>
      </c>
      <c r="H3" s="1" t="str">
        <f t="shared" ref="H3:H66" si="1">VLOOKUP(C3,den_siiir_scurt,24,FALSE)</f>
        <v>afumati sc</v>
      </c>
      <c r="I3" t="str">
        <f>B3&amp;" - "&amp;C3</f>
        <v>AFUMAŢI - SCOALA GIMNAZIALA AFUMATI</v>
      </c>
      <c r="J3" s="16">
        <f>COUNTIF('Incadrare 2017-2018'!B:B,G3)</f>
        <v>0</v>
      </c>
    </row>
    <row r="4" spans="1:10" x14ac:dyDescent="0.25">
      <c r="A4">
        <v>2</v>
      </c>
      <c r="B4" t="s">
        <v>826</v>
      </c>
      <c r="C4" t="s">
        <v>207</v>
      </c>
      <c r="D4" t="s">
        <v>827</v>
      </c>
      <c r="E4" s="16">
        <f>COUNTIF('retea SIIIR'!D:D,C4)</f>
        <v>1</v>
      </c>
      <c r="F4" t="s">
        <v>828</v>
      </c>
      <c r="G4" t="str">
        <f t="shared" si="0"/>
        <v>ALMĂJ - ŞCOALA GIMNAZIALĂ "ION GH. PLEŞA" ALMĂJ</v>
      </c>
      <c r="H4" s="1" t="str">
        <f t="shared" si="1"/>
        <v>almaj sc</v>
      </c>
      <c r="I4" t="str">
        <f t="shared" ref="I4:I67" si="2">B4&amp;" - "&amp;C4</f>
        <v>ALMĂJ - SCOALA GIMNAZIALA "ION GH. PLESA" ALMAJ</v>
      </c>
      <c r="J4" s="16">
        <f>COUNTIF('Incadrare 2017-2018'!B:B,G4)</f>
        <v>0</v>
      </c>
    </row>
    <row r="5" spans="1:10" x14ac:dyDescent="0.25">
      <c r="A5">
        <v>3</v>
      </c>
      <c r="B5" t="s">
        <v>829</v>
      </c>
      <c r="C5" t="s">
        <v>162</v>
      </c>
      <c r="D5" t="s">
        <v>830</v>
      </c>
      <c r="E5" s="16">
        <f>COUNTIF('retea SIIIR'!D:D,C5)</f>
        <v>1</v>
      </c>
      <c r="F5" t="s">
        <v>831</v>
      </c>
      <c r="G5" t="str">
        <f t="shared" si="0"/>
        <v>AMĂRĂŞTII DE JOS - LICEUL TEORETIC AMĂRĂŞTII DE JOS</v>
      </c>
      <c r="H5" s="1" t="str">
        <f t="shared" si="1"/>
        <v>amarastii jos lte</v>
      </c>
      <c r="I5" t="str">
        <f t="shared" si="2"/>
        <v>AMĂRĂŞTII DE JOS - LICEUL TEORETIC AMARASTII DE JOS</v>
      </c>
      <c r="J5" s="16">
        <f>COUNTIF('Incadrare 2017-2018'!B:B,G5)</f>
        <v>0</v>
      </c>
    </row>
    <row r="6" spans="1:10" x14ac:dyDescent="0.25">
      <c r="A6">
        <v>4</v>
      </c>
      <c r="B6" t="s">
        <v>832</v>
      </c>
      <c r="C6" t="s">
        <v>251</v>
      </c>
      <c r="D6" t="s">
        <v>833</v>
      </c>
      <c r="E6" s="16">
        <f>COUNTIF('retea SIIIR'!D:D,C6)</f>
        <v>1</v>
      </c>
      <c r="F6" t="s">
        <v>828</v>
      </c>
      <c r="G6" t="str">
        <f t="shared" si="0"/>
        <v>AMĂRĂŞTII DE SUS - ŞCOALA GIMNAZIALĂ AMĂRĂŞTII DE SUS</v>
      </c>
      <c r="H6" s="1" t="str">
        <f t="shared" si="1"/>
        <v>amarastii sus sc</v>
      </c>
      <c r="I6" t="str">
        <f t="shared" si="2"/>
        <v>AMĂRĂŞTII DE SUS - SCOALA GIMNAZIALA AMARASTII DE SUS</v>
      </c>
      <c r="J6" s="16">
        <f>COUNTIF('Incadrare 2017-2018'!B:B,G6)</f>
        <v>0</v>
      </c>
    </row>
    <row r="7" spans="1:10" x14ac:dyDescent="0.25">
      <c r="A7">
        <v>5</v>
      </c>
      <c r="B7" t="s">
        <v>834</v>
      </c>
      <c r="C7" t="s">
        <v>253</v>
      </c>
      <c r="D7" t="s">
        <v>835</v>
      </c>
      <c r="E7" s="16">
        <f>COUNTIF('retea SIIIR'!D:D,C7)</f>
        <v>1</v>
      </c>
      <c r="F7" t="s">
        <v>828</v>
      </c>
      <c r="G7" t="str">
        <f t="shared" si="0"/>
        <v>APELE VII - ŞCOALA GIMNAZIALĂ APELE VII</v>
      </c>
      <c r="H7" s="1" t="str">
        <f t="shared" si="1"/>
        <v>apele vii sc</v>
      </c>
      <c r="I7" t="str">
        <f t="shared" si="2"/>
        <v>APELE VII - SCOALA GIMNAZIALA APELE VII</v>
      </c>
      <c r="J7" s="16">
        <f>COUNTIF('Incadrare 2017-2018'!B:B,G7)</f>
        <v>0</v>
      </c>
    </row>
    <row r="8" spans="1:10" x14ac:dyDescent="0.25">
      <c r="A8">
        <v>6</v>
      </c>
      <c r="B8" t="s">
        <v>836</v>
      </c>
      <c r="C8" t="s">
        <v>422</v>
      </c>
      <c r="D8" t="s">
        <v>837</v>
      </c>
      <c r="E8" s="16">
        <f>COUNTIF('retea SIIIR'!D:D,C8)</f>
        <v>1</v>
      </c>
      <c r="F8" t="s">
        <v>838</v>
      </c>
      <c r="G8" t="str">
        <f t="shared" si="0"/>
        <v>ARGETOAIA - ŞCOALA PROFESIONALĂ "CONSTANTIN ARGETOIANU" ARGETOAIA</v>
      </c>
      <c r="H8" s="1" t="str">
        <f t="shared" si="1"/>
        <v>argetoaia spr</v>
      </c>
      <c r="I8" t="str">
        <f t="shared" si="2"/>
        <v>ARGETOAIA - SCOALA PROFESIONALA "CONSTANTIN ARGETOIANU" ARGETOAIA</v>
      </c>
      <c r="J8" s="16">
        <f>COUNTIF('Incadrare 2017-2018'!B:B,G8)</f>
        <v>0</v>
      </c>
    </row>
    <row r="9" spans="1:10" x14ac:dyDescent="0.25">
      <c r="A9">
        <v>7</v>
      </c>
      <c r="B9" t="s">
        <v>839</v>
      </c>
      <c r="C9" t="s">
        <v>133</v>
      </c>
      <c r="D9" t="s">
        <v>840</v>
      </c>
      <c r="E9" s="16">
        <f>COUNTIF('retea SIIIR'!D:D,C9)</f>
        <v>1</v>
      </c>
      <c r="F9" t="s">
        <v>841</v>
      </c>
      <c r="G9" t="str">
        <f t="shared" si="0"/>
        <v>BĂILEŞTI - LICEUL TEHNOLOGIC "ŞTEFAN ANGHEL" BĂILEŞTI</v>
      </c>
      <c r="H9" s="1" t="str">
        <f t="shared" si="1"/>
        <v>bailesti lth sa</v>
      </c>
      <c r="I9" t="str">
        <f t="shared" si="2"/>
        <v>BĂILEŞTI - LICEUL TEHNOLOGIC "STEFAN ANGHEL" BAILESTI</v>
      </c>
      <c r="J9" s="16">
        <f>COUNTIF('Incadrare 2017-2018'!B:B,G9)</f>
        <v>0</v>
      </c>
    </row>
    <row r="10" spans="1:10" x14ac:dyDescent="0.25">
      <c r="A10">
        <v>8</v>
      </c>
      <c r="B10" t="s">
        <v>839</v>
      </c>
      <c r="C10" t="s">
        <v>158</v>
      </c>
      <c r="D10" t="s">
        <v>842</v>
      </c>
      <c r="E10" s="16">
        <f>COUNTIF('retea SIIIR'!D:D,C10)</f>
        <v>1</v>
      </c>
      <c r="F10" t="s">
        <v>831</v>
      </c>
      <c r="G10" t="str">
        <f t="shared" si="0"/>
        <v>BĂILEŞTI - LICEUL TEORETIC "MIHAI VITEAZUL" BĂILEŞTI</v>
      </c>
      <c r="H10" s="1" t="str">
        <f t="shared" si="1"/>
        <v>bailesti lic mv</v>
      </c>
      <c r="I10" t="str">
        <f t="shared" si="2"/>
        <v>BĂILEŞTI - LICEUL TEORETIC "MIHAI VITEAZUL" BAILESTI</v>
      </c>
      <c r="J10" s="16">
        <f>COUNTIF('Incadrare 2017-2018'!B:B,G10)</f>
        <v>0</v>
      </c>
    </row>
    <row r="11" spans="1:10" x14ac:dyDescent="0.25">
      <c r="A11">
        <v>9</v>
      </c>
      <c r="B11" t="s">
        <v>839</v>
      </c>
      <c r="C11" t="s">
        <v>172</v>
      </c>
      <c r="D11" t="s">
        <v>843</v>
      </c>
      <c r="E11" s="16">
        <f>COUNTIF('retea SIIIR'!D:D,C11)</f>
        <v>1</v>
      </c>
      <c r="F11" t="s">
        <v>828</v>
      </c>
      <c r="G11" t="str">
        <f t="shared" si="0"/>
        <v>BĂILEŞTI - ŞCOALA GIMNAZIALĂ "AMZA PELLEA" BAILESTI</v>
      </c>
      <c r="H11" s="1" t="str">
        <f t="shared" si="1"/>
        <v>bailesti sc amza p</v>
      </c>
      <c r="I11" t="str">
        <f t="shared" si="2"/>
        <v>BĂILEŞTI - SCOALA GIMNAZIALA "AMZA PELLEA" BAILESTI</v>
      </c>
      <c r="J11" s="16">
        <f>COUNTIF('Incadrare 2017-2018'!B:B,G11)</f>
        <v>0</v>
      </c>
    </row>
    <row r="12" spans="1:10" x14ac:dyDescent="0.25">
      <c r="A12">
        <v>10</v>
      </c>
      <c r="B12" t="s">
        <v>839</v>
      </c>
      <c r="C12" t="s">
        <v>341</v>
      </c>
      <c r="D12" t="s">
        <v>844</v>
      </c>
      <c r="E12" s="16">
        <f>COUNTIF('retea SIIIR'!D:D,C12)</f>
        <v>1</v>
      </c>
      <c r="F12" t="s">
        <v>828</v>
      </c>
      <c r="G12" t="str">
        <f t="shared" si="0"/>
        <v>BĂILEŞTI - ŞCOALA GIMNAZIALĂ NR. 1 BĂILEŞTI</v>
      </c>
      <c r="H12" s="1" t="str">
        <f t="shared" si="1"/>
        <v>bailesti sc 1</v>
      </c>
      <c r="I12" t="str">
        <f t="shared" si="2"/>
        <v>BĂILEŞTI - SCOALA GIMNAZIALA NR. 1 BAILESTI</v>
      </c>
      <c r="J12" s="16">
        <f>COUNTIF('Incadrare 2017-2018'!B:B,G12)</f>
        <v>0</v>
      </c>
    </row>
    <row r="13" spans="1:10" x14ac:dyDescent="0.25">
      <c r="A13">
        <v>11</v>
      </c>
      <c r="B13" t="s">
        <v>839</v>
      </c>
      <c r="C13" t="s">
        <v>349</v>
      </c>
      <c r="D13" t="s">
        <v>845</v>
      </c>
      <c r="E13" s="16">
        <f>COUNTIF('retea SIIIR'!D:D,C13)</f>
        <v>1</v>
      </c>
      <c r="F13" t="s">
        <v>828</v>
      </c>
      <c r="G13" t="str">
        <f t="shared" si="0"/>
        <v>BĂILEŞTI - ŞCOALA GIMNAZIALĂ NR. 3 BAILESTI</v>
      </c>
      <c r="H13" s="1" t="str">
        <f t="shared" si="1"/>
        <v>bailesti sc 3</v>
      </c>
      <c r="I13" t="str">
        <f t="shared" si="2"/>
        <v>BĂILEŞTI - SCOALA GIMNAZIALA NR. 3 BAILESTI</v>
      </c>
      <c r="J13" s="16">
        <f>COUNTIF('Incadrare 2017-2018'!B:B,G13)</f>
        <v>0</v>
      </c>
    </row>
    <row r="14" spans="1:10" x14ac:dyDescent="0.25">
      <c r="A14">
        <v>12</v>
      </c>
      <c r="B14" t="s">
        <v>839</v>
      </c>
      <c r="C14" t="s">
        <v>351</v>
      </c>
      <c r="D14" t="s">
        <v>846</v>
      </c>
      <c r="E14" s="16">
        <f>COUNTIF('retea SIIIR'!D:D,C14)</f>
        <v>1</v>
      </c>
      <c r="F14" t="s">
        <v>828</v>
      </c>
      <c r="G14" t="str">
        <f t="shared" si="0"/>
        <v>BĂILEŞTI - ŞCOALA GIMNAZIALĂ NR. 5 "AV. P. IVANOVICI" BĂILEŞTI</v>
      </c>
      <c r="H14" s="1" t="str">
        <f t="shared" si="1"/>
        <v>bailesti sc 5 av</v>
      </c>
      <c r="I14" t="str">
        <f t="shared" si="2"/>
        <v>BĂILEŞTI - SCOALA GIMNAZIALA NR. 5 "AV. P. IVANOVICI" BAILESTI</v>
      </c>
      <c r="J14" s="16">
        <f>COUNTIF('Incadrare 2017-2018'!B:B,G14)</f>
        <v>0</v>
      </c>
    </row>
    <row r="15" spans="1:10" x14ac:dyDescent="0.25">
      <c r="A15">
        <v>215</v>
      </c>
      <c r="B15" t="s">
        <v>1155</v>
      </c>
      <c r="C15" t="s">
        <v>3355</v>
      </c>
      <c r="D15" t="s">
        <v>1156</v>
      </c>
      <c r="E15" s="16">
        <f>COUNTIF('retea SIIIR'!D:D,C15)</f>
        <v>1</v>
      </c>
      <c r="F15" t="s">
        <v>1131</v>
      </c>
      <c r="G15" t="str">
        <f t="shared" si="0"/>
        <v>BĂILEȘTI - ŞCOALA POSTLICEALĂ SANITARĂ "EDUNET" BAILEȘTI</v>
      </c>
      <c r="H15" s="1" t="str">
        <f t="shared" si="1"/>
        <v>bailesti pos edunet</v>
      </c>
      <c r="I15" t="str">
        <f t="shared" si="2"/>
        <v>BĂILEȘTI - SCOALA POSTLICEALA "EDUNET" BAILESTI</v>
      </c>
      <c r="J15" s="16">
        <f>COUNTIF('Incadrare 2017-2018'!B:B,G15)</f>
        <v>0</v>
      </c>
    </row>
    <row r="16" spans="1:10" x14ac:dyDescent="0.25">
      <c r="A16">
        <v>13</v>
      </c>
      <c r="B16" t="s">
        <v>847</v>
      </c>
      <c r="C16" t="s">
        <v>147</v>
      </c>
      <c r="D16" t="s">
        <v>848</v>
      </c>
      <c r="E16" s="16">
        <f>COUNTIF('retea SIIIR'!D:D,C16)</f>
        <v>1</v>
      </c>
      <c r="F16" t="s">
        <v>831</v>
      </c>
      <c r="G16" t="str">
        <f t="shared" si="0"/>
        <v>BÂRCA - LICEUL TEORETIC "ADRIAN PĂUNESCU" BÂRCA</v>
      </c>
      <c r="H16" s="1" t="str">
        <f t="shared" si="1"/>
        <v>barca lte</v>
      </c>
      <c r="I16" t="str">
        <f t="shared" si="2"/>
        <v>BÂRCA - LICEUL TEORETIC "ADRIAN PAUNESCU" BARCA</v>
      </c>
      <c r="J16" s="16">
        <f>COUNTIF('Incadrare 2017-2018'!B:B,G16)</f>
        <v>0</v>
      </c>
    </row>
    <row r="17" spans="1:10" x14ac:dyDescent="0.25">
      <c r="A17">
        <v>14</v>
      </c>
      <c r="B17" t="s">
        <v>849</v>
      </c>
      <c r="C17" t="s">
        <v>164</v>
      </c>
      <c r="D17" t="s">
        <v>164</v>
      </c>
      <c r="E17" s="16">
        <f>COUNTIF('retea SIIIR'!D:D,C17)</f>
        <v>1</v>
      </c>
      <c r="F17" t="s">
        <v>850</v>
      </c>
      <c r="G17" t="str">
        <f t="shared" si="0"/>
        <v>BECHET - LICEUL TEORETIC BECHET</v>
      </c>
      <c r="H17" s="1" t="str">
        <f t="shared" si="1"/>
        <v>bechet lte</v>
      </c>
      <c r="I17" t="str">
        <f t="shared" si="2"/>
        <v>BECHET - LICEUL TEORETIC BECHET</v>
      </c>
      <c r="J17" s="16">
        <f>COUNTIF('Incadrare 2017-2018'!B:B,G17)</f>
        <v>0</v>
      </c>
    </row>
    <row r="18" spans="1:10" x14ac:dyDescent="0.25">
      <c r="A18">
        <v>15</v>
      </c>
      <c r="B18" t="s">
        <v>851</v>
      </c>
      <c r="C18" t="s">
        <v>255</v>
      </c>
      <c r="D18" t="s">
        <v>852</v>
      </c>
      <c r="E18" s="16">
        <f>COUNTIF('retea SIIIR'!D:D,C18)</f>
        <v>1</v>
      </c>
      <c r="F18" t="s">
        <v>828</v>
      </c>
      <c r="G18" t="str">
        <f t="shared" si="0"/>
        <v>BELOŢ - ŞCOALA GIMNAZIALĂ BELOŢ</v>
      </c>
      <c r="H18" s="1" t="str">
        <f t="shared" si="1"/>
        <v>belot sc</v>
      </c>
      <c r="I18" t="str">
        <f t="shared" si="2"/>
        <v>BELOŢ - SCOALA GIMNAZIALA BELOT</v>
      </c>
      <c r="J18" s="16">
        <f>COUNTIF('Incadrare 2017-2018'!B:B,G18)</f>
        <v>0</v>
      </c>
    </row>
    <row r="19" spans="1:10" x14ac:dyDescent="0.25">
      <c r="A19">
        <v>16</v>
      </c>
      <c r="B19" t="s">
        <v>853</v>
      </c>
      <c r="C19" t="s">
        <v>257</v>
      </c>
      <c r="D19" t="s">
        <v>854</v>
      </c>
      <c r="E19" s="16">
        <f>COUNTIF('retea SIIIR'!D:D,C19)</f>
        <v>1</v>
      </c>
      <c r="F19" t="s">
        <v>828</v>
      </c>
      <c r="G19" t="str">
        <f t="shared" si="0"/>
        <v>BISTREŢ - ŞCOALA GIMNAZIALĂ BISTREŢ</v>
      </c>
      <c r="H19" s="1" t="str">
        <f t="shared" si="1"/>
        <v>bistret sc</v>
      </c>
      <c r="I19" t="str">
        <f t="shared" si="2"/>
        <v>BISTREŢ - SCOALA GIMNAZIALA BISTRET</v>
      </c>
      <c r="J19" s="16">
        <f>COUNTIF('Incadrare 2017-2018'!B:B,G19)</f>
        <v>0</v>
      </c>
    </row>
    <row r="20" spans="1:10" x14ac:dyDescent="0.25">
      <c r="A20">
        <v>17</v>
      </c>
      <c r="B20" t="s">
        <v>855</v>
      </c>
      <c r="C20" t="s">
        <v>1571</v>
      </c>
      <c r="D20" t="s">
        <v>856</v>
      </c>
      <c r="E20" s="16">
        <f>COUNTIF('retea SIIIR'!D:D,C20)</f>
        <v>1</v>
      </c>
      <c r="F20" t="s">
        <v>828</v>
      </c>
      <c r="G20" t="str">
        <f t="shared" si="0"/>
        <v>BOTOŞEŞTI PAIA - ŞCOALA GIMNAZIALĂ "EUFROSINA POPESCU" BOTOŞEŞTI PAIA</v>
      </c>
      <c r="H20" s="1" t="str">
        <f t="shared" si="1"/>
        <v>botosesti-paia sc</v>
      </c>
      <c r="I20" t="str">
        <f t="shared" si="2"/>
        <v>BOTOŞEŞTI PAIA - SCOALA GIMNAZIALA "EUFROSINA POPESCU" BOTOSESTI-PAIA</v>
      </c>
      <c r="J20" s="16">
        <f>COUNTIF('Incadrare 2017-2018'!B:B,G20)</f>
        <v>0</v>
      </c>
    </row>
    <row r="21" spans="1:10" x14ac:dyDescent="0.25">
      <c r="A21">
        <v>18</v>
      </c>
      <c r="B21" t="s">
        <v>857</v>
      </c>
      <c r="C21" t="s">
        <v>197</v>
      </c>
      <c r="D21" t="s">
        <v>858</v>
      </c>
      <c r="E21" s="16">
        <f>COUNTIF('retea SIIIR'!D:D,C21)</f>
        <v>1</v>
      </c>
      <c r="F21" t="s">
        <v>859</v>
      </c>
      <c r="G21" t="str">
        <f t="shared" si="0"/>
        <v>BRABOVA - ŞCOALA GIMNAZIALĂ "ILIE MARTIN" BRABOVA</v>
      </c>
      <c r="H21" s="1" t="str">
        <f t="shared" si="1"/>
        <v>brabova sc</v>
      </c>
      <c r="I21" t="str">
        <f t="shared" si="2"/>
        <v>BRABOVA - SCOALA GIMNAZIALA "ILIE MARTIN" BRABOVA</v>
      </c>
      <c r="J21" s="16">
        <f>COUNTIF('Incadrare 2017-2018'!B:B,G21)</f>
        <v>0</v>
      </c>
    </row>
    <row r="22" spans="1:10" x14ac:dyDescent="0.25">
      <c r="A22">
        <v>19</v>
      </c>
      <c r="B22" t="s">
        <v>860</v>
      </c>
      <c r="C22" t="s">
        <v>259</v>
      </c>
      <c r="D22" t="s">
        <v>861</v>
      </c>
      <c r="E22" s="16">
        <f>COUNTIF('retea SIIIR'!D:D,C22)</f>
        <v>1</v>
      </c>
      <c r="F22" t="s">
        <v>828</v>
      </c>
      <c r="G22" t="str">
        <f t="shared" si="0"/>
        <v>BRALOŞTIŢA - ŞCOALA GIMNAZIALĂ BRALOŞTIŢA</v>
      </c>
      <c r="H22" s="1" t="str">
        <f t="shared" si="1"/>
        <v>bralostita sc</v>
      </c>
      <c r="I22" t="str">
        <f t="shared" si="2"/>
        <v>BRALOŞTIŢA - SCOALA GIMNAZIALA BRALOSTITA</v>
      </c>
      <c r="J22" s="16">
        <f>COUNTIF('Incadrare 2017-2018'!B:B,G22)</f>
        <v>0</v>
      </c>
    </row>
    <row r="23" spans="1:10" x14ac:dyDescent="0.25">
      <c r="A23">
        <v>20</v>
      </c>
      <c r="B23" t="s">
        <v>862</v>
      </c>
      <c r="C23" t="s">
        <v>261</v>
      </c>
      <c r="D23" t="s">
        <v>863</v>
      </c>
      <c r="E23" s="16">
        <f>COUNTIF('retea SIIIR'!D:D,C23)</f>
        <v>1</v>
      </c>
      <c r="F23" t="s">
        <v>828</v>
      </c>
      <c r="G23" t="str">
        <f t="shared" si="0"/>
        <v>BRATOVOEŞTI - ŞCOALA GIMNAZIALĂ BRATOVOEŞTI</v>
      </c>
      <c r="H23" s="1" t="str">
        <f t="shared" si="1"/>
        <v>bratovoesti sc</v>
      </c>
      <c r="I23" t="str">
        <f t="shared" si="2"/>
        <v>BRATOVOEŞTI - SCOALA GIMNAZIALA BRATOVOESTI</v>
      </c>
      <c r="J23" s="16">
        <f>COUNTIF('Incadrare 2017-2018'!B:B,G23)</f>
        <v>0</v>
      </c>
    </row>
    <row r="24" spans="1:10" x14ac:dyDescent="0.25">
      <c r="A24">
        <v>21</v>
      </c>
      <c r="B24" t="s">
        <v>864</v>
      </c>
      <c r="C24" t="s">
        <v>203</v>
      </c>
      <c r="D24" t="s">
        <v>865</v>
      </c>
      <c r="E24" s="16">
        <f>COUNTIF('retea SIIIR'!D:D,C24)</f>
        <v>1</v>
      </c>
      <c r="F24" t="s">
        <v>828</v>
      </c>
      <c r="G24" t="str">
        <f t="shared" si="0"/>
        <v>BRĂDESTI - ŞCOALA GIMNAZIALĂ "IOAN GRECESCU" BRĂDESTI</v>
      </c>
      <c r="H24" s="1" t="str">
        <f t="shared" si="1"/>
        <v>bradesti sc</v>
      </c>
      <c r="I24" t="str">
        <f t="shared" si="2"/>
        <v>BRĂDESTI - SCOALA GIMNAZIALA "IOAN GRECESCU" BRADESTI</v>
      </c>
      <c r="J24" s="16">
        <f>COUNTIF('Incadrare 2017-2018'!B:B,G24)</f>
        <v>0</v>
      </c>
    </row>
    <row r="25" spans="1:10" x14ac:dyDescent="0.25">
      <c r="A25">
        <v>22</v>
      </c>
      <c r="B25" t="s">
        <v>866</v>
      </c>
      <c r="C25" t="s">
        <v>263</v>
      </c>
      <c r="D25" t="s">
        <v>867</v>
      </c>
      <c r="E25" s="16">
        <f>COUNTIF('retea SIIIR'!D:D,C25)</f>
        <v>1</v>
      </c>
      <c r="F25" t="s">
        <v>828</v>
      </c>
      <c r="G25" t="str">
        <f t="shared" si="0"/>
        <v>BREASTA - ŞCOALA GIMNAZIALĂ BREASTA</v>
      </c>
      <c r="H25" s="1" t="str">
        <f t="shared" si="1"/>
        <v>breasta sc</v>
      </c>
      <c r="I25" t="str">
        <f t="shared" si="2"/>
        <v>BREASTA - SCOALA GIMNAZIALA BREASTA</v>
      </c>
      <c r="J25" s="16">
        <f>COUNTIF('Incadrare 2017-2018'!B:B,G25)</f>
        <v>0</v>
      </c>
    </row>
    <row r="26" spans="1:10" x14ac:dyDescent="0.25">
      <c r="A26">
        <v>23</v>
      </c>
      <c r="B26" t="s">
        <v>868</v>
      </c>
      <c r="C26" t="s">
        <v>265</v>
      </c>
      <c r="D26" t="s">
        <v>869</v>
      </c>
      <c r="E26" s="16">
        <f>COUNTIF('retea SIIIR'!D:D,C26)</f>
        <v>1</v>
      </c>
      <c r="F26" t="s">
        <v>828</v>
      </c>
      <c r="G26" t="str">
        <f t="shared" si="0"/>
        <v>BUCOVĂŢ - ŞCOALA GIMNAZIALĂ BUCOVĂŢ</v>
      </c>
      <c r="H26" s="1" t="str">
        <f t="shared" si="1"/>
        <v>bucovat sc</v>
      </c>
      <c r="I26" t="str">
        <f t="shared" si="2"/>
        <v>BUCOVĂŢ - SCOALA GIMNAZIALA BUCOVAT</v>
      </c>
      <c r="J26" s="16">
        <f>COUNTIF('Incadrare 2017-2018'!B:B,G26)</f>
        <v>0</v>
      </c>
    </row>
    <row r="27" spans="1:10" x14ac:dyDescent="0.25">
      <c r="A27">
        <v>24</v>
      </c>
      <c r="B27" t="s">
        <v>870</v>
      </c>
      <c r="C27" t="s">
        <v>213</v>
      </c>
      <c r="D27" t="s">
        <v>871</v>
      </c>
      <c r="E27" s="16">
        <f>COUNTIF('retea SIIIR'!D:D,C27)</f>
        <v>1</v>
      </c>
      <c r="F27" t="s">
        <v>828</v>
      </c>
      <c r="G27" t="str">
        <f t="shared" si="0"/>
        <v>BULZEŞTI - ŞCOALA GIMNAZIALĂ "MARIN SORESCU" BULZEŞTI</v>
      </c>
      <c r="H27" s="1" t="str">
        <f t="shared" si="1"/>
        <v>bulzesti sc</v>
      </c>
      <c r="I27" t="str">
        <f t="shared" si="2"/>
        <v>BULZEŞTI - SCOALA GIMNAZIALA "MARIN SORESCU" BULZESTI</v>
      </c>
      <c r="J27" s="16">
        <f>COUNTIF('Incadrare 2017-2018'!B:B,G27)</f>
        <v>0</v>
      </c>
    </row>
    <row r="28" spans="1:10" x14ac:dyDescent="0.25">
      <c r="A28">
        <v>25</v>
      </c>
      <c r="B28" t="s">
        <v>872</v>
      </c>
      <c r="C28" t="s">
        <v>46</v>
      </c>
      <c r="D28" t="s">
        <v>873</v>
      </c>
      <c r="E28" s="16">
        <f>COUNTIF('retea SIIIR'!D:D,C28)</f>
        <v>1</v>
      </c>
      <c r="F28" t="s">
        <v>841</v>
      </c>
      <c r="G28" t="str">
        <f t="shared" si="0"/>
        <v>CALAFAT - COLEGIUL TEHNIC "ŞTEFAN MILCU" CALAFAT</v>
      </c>
      <c r="H28" s="1" t="str">
        <f t="shared" si="1"/>
        <v>calafat cte sm</v>
      </c>
      <c r="I28" t="str">
        <f t="shared" si="2"/>
        <v>CALAFAT - COLEGIUL TEHNIC "STEFAN MILCU" CALAFAT</v>
      </c>
      <c r="J28" s="16">
        <f>COUNTIF('Incadrare 2017-2018'!B:B,G28)</f>
        <v>0</v>
      </c>
    </row>
    <row r="29" spans="1:10" x14ac:dyDescent="0.25">
      <c r="A29">
        <v>26</v>
      </c>
      <c r="B29" t="s">
        <v>872</v>
      </c>
      <c r="C29" t="s">
        <v>156</v>
      </c>
      <c r="D29" t="s">
        <v>874</v>
      </c>
      <c r="E29" s="16">
        <f>COUNTIF('retea SIIIR'!D:D,C29)</f>
        <v>1</v>
      </c>
      <c r="F29" t="s">
        <v>850</v>
      </c>
      <c r="G29" t="str">
        <f t="shared" si="0"/>
        <v>CALAFAT - LICEUL TEORETIC "INDEPENDENȚA" CALAFAT</v>
      </c>
      <c r="H29" s="1" t="str">
        <f t="shared" si="1"/>
        <v>calafat lte ind</v>
      </c>
      <c r="I29" t="str">
        <f t="shared" si="2"/>
        <v>CALAFAT - LICEUL TEORETIC "INDEPENDENTA" CALAFAT</v>
      </c>
      <c r="J29" s="16">
        <f>COUNTIF('Incadrare 2017-2018'!B:B,G29)</f>
        <v>0</v>
      </c>
    </row>
    <row r="30" spans="1:10" x14ac:dyDescent="0.25">
      <c r="A30">
        <v>27</v>
      </c>
      <c r="B30" t="s">
        <v>872</v>
      </c>
      <c r="C30" t="s">
        <v>179</v>
      </c>
      <c r="D30" t="s">
        <v>875</v>
      </c>
      <c r="E30" s="16">
        <f>COUNTIF('retea SIIIR'!D:D,C30)</f>
        <v>1</v>
      </c>
      <c r="F30" t="s">
        <v>828</v>
      </c>
      <c r="G30" t="str">
        <f t="shared" si="0"/>
        <v>CALAFAT - ŞCOALA GIMNAZIALĂ "CONSTANTIN GEROTĂ" CALAFAT</v>
      </c>
      <c r="H30" s="1" t="str">
        <f t="shared" si="1"/>
        <v>calafat sc ct gerota</v>
      </c>
      <c r="I30" t="str">
        <f t="shared" si="2"/>
        <v>CALAFAT - SCOALA GIMNAZIALA "CONSTANTIN GEROTA" CALAFAT</v>
      </c>
      <c r="J30" s="16">
        <f>COUNTIF('Incadrare 2017-2018'!B:B,G30)</f>
        <v>0</v>
      </c>
    </row>
    <row r="31" spans="1:10" x14ac:dyDescent="0.25">
      <c r="A31">
        <v>28</v>
      </c>
      <c r="B31" t="s">
        <v>872</v>
      </c>
      <c r="C31" t="s">
        <v>191</v>
      </c>
      <c r="D31" t="s">
        <v>876</v>
      </c>
      <c r="E31" s="16">
        <f>COUNTIF('retea SIIIR'!D:D,C31)</f>
        <v>1</v>
      </c>
      <c r="F31" t="s">
        <v>828</v>
      </c>
      <c r="G31" t="str">
        <f t="shared" si="0"/>
        <v>CALAFAT - ŞCOALA GIMNAZIALĂ "GHEORGHE BRAESCU" CALAFAT</v>
      </c>
      <c r="H31" s="1" t="str">
        <f t="shared" si="1"/>
        <v>calafat sc ghe braescu</v>
      </c>
      <c r="I31" t="str">
        <f t="shared" si="2"/>
        <v>CALAFAT - SCOALA GIMNAZIALA "GHEORGHE BRAESCU" CALAFAT</v>
      </c>
      <c r="J31" s="16">
        <f>COUNTIF('Incadrare 2017-2018'!B:B,G31)</f>
        <v>0</v>
      </c>
    </row>
    <row r="32" spans="1:10" x14ac:dyDescent="0.25">
      <c r="A32">
        <v>198</v>
      </c>
      <c r="B32" t="s">
        <v>872</v>
      </c>
      <c r="C32" t="s">
        <v>413</v>
      </c>
      <c r="D32" t="s">
        <v>1130</v>
      </c>
      <c r="E32" s="16">
        <f>COUNTIF('retea SIIIR'!D:D,C32)</f>
        <v>1</v>
      </c>
      <c r="F32" t="s">
        <v>1131</v>
      </c>
      <c r="G32" t="str">
        <f t="shared" si="0"/>
        <v>CALAFAT - ŞCOALA POSTLICEALĂ SANITARĂ "GHEORGHE ŢIŢEICA" CALAFAT</v>
      </c>
      <c r="H32" s="1" t="str">
        <f t="shared" si="1"/>
        <v>calafat pos</v>
      </c>
      <c r="I32" t="str">
        <f t="shared" si="2"/>
        <v>CALAFAT - SCOALA POSTLICEALA SANITARA "GHEORGHE TITEICA" CALAFAT</v>
      </c>
      <c r="J32" s="16">
        <f>COUNTIF('Incadrare 2017-2018'!B:B,G32)</f>
        <v>0</v>
      </c>
    </row>
    <row r="33" spans="1:10" x14ac:dyDescent="0.25">
      <c r="A33">
        <v>29</v>
      </c>
      <c r="B33" t="s">
        <v>877</v>
      </c>
      <c r="C33" t="s">
        <v>267</v>
      </c>
      <c r="D33" t="s">
        <v>878</v>
      </c>
      <c r="E33" s="16">
        <f>COUNTIF('retea SIIIR'!D:D,C33)</f>
        <v>1</v>
      </c>
      <c r="F33" t="s">
        <v>828</v>
      </c>
      <c r="G33" t="str">
        <f t="shared" si="0"/>
        <v>CALOPĂR - ŞCOALA GIMNAZIALĂ CALOPĂR</v>
      </c>
      <c r="H33" s="1" t="str">
        <f t="shared" si="1"/>
        <v>calopar sc</v>
      </c>
      <c r="I33" t="str">
        <f t="shared" si="2"/>
        <v>CALOPĂR - SCOALA GIMNAZIALA CALOPAR</v>
      </c>
      <c r="J33" s="16">
        <f>COUNTIF('Incadrare 2017-2018'!B:B,G33)</f>
        <v>0</v>
      </c>
    </row>
    <row r="34" spans="1:10" x14ac:dyDescent="0.25">
      <c r="A34">
        <v>30</v>
      </c>
      <c r="B34" t="s">
        <v>879</v>
      </c>
      <c r="C34" t="s">
        <v>269</v>
      </c>
      <c r="D34" t="s">
        <v>880</v>
      </c>
      <c r="E34" s="16">
        <f>COUNTIF('retea SIIIR'!D:D,C34)</f>
        <v>1</v>
      </c>
      <c r="F34" t="s">
        <v>828</v>
      </c>
      <c r="G34" t="str">
        <f t="shared" si="0"/>
        <v>CARAULA - ŞCOALA GIMNAZIALĂ CARAULA</v>
      </c>
      <c r="H34" s="1" t="str">
        <f t="shared" si="1"/>
        <v>caraula sc</v>
      </c>
      <c r="I34" t="str">
        <f t="shared" si="2"/>
        <v>CARAULA - SCOALA GIMNAZIALA CARAULA</v>
      </c>
      <c r="J34" s="16">
        <f>COUNTIF('Incadrare 2017-2018'!B:B,G34)</f>
        <v>0</v>
      </c>
    </row>
    <row r="35" spans="1:10" x14ac:dyDescent="0.25">
      <c r="A35">
        <v>31</v>
      </c>
      <c r="B35" t="s">
        <v>881</v>
      </c>
      <c r="C35" t="s">
        <v>273</v>
      </c>
      <c r="D35" t="s">
        <v>882</v>
      </c>
      <c r="E35" s="16">
        <f>COUNTIF('retea SIIIR'!D:D,C35)</f>
        <v>1</v>
      </c>
      <c r="F35" t="s">
        <v>828</v>
      </c>
      <c r="G35" t="str">
        <f t="shared" si="0"/>
        <v>CARPEN - ŞCOALA GIMNAZIALĂ CARPEN</v>
      </c>
      <c r="H35" s="1" t="str">
        <f t="shared" si="1"/>
        <v>carpen sc</v>
      </c>
      <c r="I35" t="str">
        <f t="shared" si="2"/>
        <v>CARPEN - SCOALA GIMNAZIALA CARPEN</v>
      </c>
      <c r="J35" s="16">
        <f>COUNTIF('Incadrare 2017-2018'!B:B,G35)</f>
        <v>0</v>
      </c>
    </row>
    <row r="36" spans="1:10" x14ac:dyDescent="0.25">
      <c r="A36">
        <v>32</v>
      </c>
      <c r="B36" t="s">
        <v>883</v>
      </c>
      <c r="C36" t="s">
        <v>275</v>
      </c>
      <c r="D36" t="s">
        <v>884</v>
      </c>
      <c r="E36" s="16">
        <f>COUNTIF('retea SIIIR'!D:D,C36)</f>
        <v>1</v>
      </c>
      <c r="F36" t="s">
        <v>828</v>
      </c>
      <c r="G36" t="str">
        <f t="shared" si="0"/>
        <v>CASTRANOVA - ŞCOALA GIMNAZIALĂ CASTRANOVA</v>
      </c>
      <c r="H36" s="1" t="str">
        <f t="shared" si="1"/>
        <v>castranova sc</v>
      </c>
      <c r="I36" t="str">
        <f t="shared" si="2"/>
        <v>CASTRANOVA - SCOALA GIMNAZIALA CASTRANOVA</v>
      </c>
      <c r="J36" s="16">
        <f>COUNTIF('Incadrare 2017-2018'!B:B,G36)</f>
        <v>0</v>
      </c>
    </row>
    <row r="37" spans="1:10" x14ac:dyDescent="0.25">
      <c r="A37">
        <v>33</v>
      </c>
      <c r="B37" t="s">
        <v>885</v>
      </c>
      <c r="C37" t="s">
        <v>277</v>
      </c>
      <c r="D37" t="s">
        <v>886</v>
      </c>
      <c r="E37" s="16">
        <f>COUNTIF('retea SIIIR'!D:D,C37)</f>
        <v>1</v>
      </c>
      <c r="F37" t="s">
        <v>828</v>
      </c>
      <c r="G37" t="str">
        <f t="shared" si="0"/>
        <v>CATANE - ŞCOALA GIMNAZIALĂ CATANE</v>
      </c>
      <c r="H37" s="1" t="str">
        <f t="shared" si="1"/>
        <v>catane sc</v>
      </c>
      <c r="I37" t="str">
        <f t="shared" si="2"/>
        <v>CATANE - SCOALA GIMNAZIALA CATANE</v>
      </c>
      <c r="J37" s="16">
        <f>COUNTIF('Incadrare 2017-2018'!B:B,G37)</f>
        <v>0</v>
      </c>
    </row>
    <row r="38" spans="1:10" x14ac:dyDescent="0.25">
      <c r="A38">
        <v>34</v>
      </c>
      <c r="B38" t="s">
        <v>887</v>
      </c>
      <c r="C38" t="s">
        <v>131</v>
      </c>
      <c r="D38" t="s">
        <v>888</v>
      </c>
      <c r="E38" s="16">
        <f>COUNTIF('retea SIIIR'!D:D,C38)</f>
        <v>1</v>
      </c>
      <c r="F38" t="s">
        <v>889</v>
      </c>
      <c r="G38" t="str">
        <f t="shared" si="0"/>
        <v>CĂLĂRAŞI - LICEUL TEHNOLOGIC "PETRE BANIŢA" CĂLĂRAŞI</v>
      </c>
      <c r="H38" s="1" t="str">
        <f t="shared" si="1"/>
        <v>calarasi lth</v>
      </c>
      <c r="I38" t="str">
        <f t="shared" si="2"/>
        <v>CĂLĂRAŞI - LICEUL TEHNOLOGIC "PETRE BANITA" CALARASI</v>
      </c>
      <c r="J38" s="16">
        <f>COUNTIF('Incadrare 2017-2018'!B:B,G38)</f>
        <v>0</v>
      </c>
    </row>
    <row r="39" spans="1:10" x14ac:dyDescent="0.25">
      <c r="A39">
        <v>201</v>
      </c>
      <c r="B39" t="s">
        <v>1135</v>
      </c>
      <c r="C39" t="s">
        <v>415</v>
      </c>
      <c r="D39" t="s">
        <v>1136</v>
      </c>
      <c r="E39" s="16">
        <f>COUNTIF('retea SIIIR'!D:D,C39)</f>
        <v>1</v>
      </c>
      <c r="F39" t="s">
        <v>1131</v>
      </c>
      <c r="G39" t="str">
        <f t="shared" si="0"/>
        <v>CĂLĂRAȘI - ŞCOALA POSTLICEALĂ SANITARĂ "ION NANUŢI" CĂLĂRAȘI</v>
      </c>
      <c r="H39" s="1" t="str">
        <f t="shared" si="1"/>
        <v>calarasi pos</v>
      </c>
      <c r="I39" t="str">
        <f t="shared" si="2"/>
        <v>CĂLĂRAȘI - SCOALA POSTLICEALA SANITARA "ION NANUTI" CALARASI</v>
      </c>
      <c r="J39" s="16">
        <f>COUNTIF('Incadrare 2017-2018'!B:B,G39)</f>
        <v>0</v>
      </c>
    </row>
    <row r="40" spans="1:10" x14ac:dyDescent="0.25">
      <c r="A40">
        <v>209</v>
      </c>
      <c r="B40" t="s">
        <v>890</v>
      </c>
      <c r="C40" t="s">
        <v>3141</v>
      </c>
      <c r="D40" t="s">
        <v>1146</v>
      </c>
      <c r="E40" s="16">
        <f>COUNTIF('retea SIIIR'!D:D,C40)</f>
        <v>1</v>
      </c>
      <c r="F40" t="s">
        <v>927</v>
      </c>
      <c r="G40" t="str">
        <f t="shared" si="0"/>
        <v xml:space="preserve">CÂRCEA - GRĂDINIŢA CU PROGRAM PRELUNGIT "RAYKIDS" CÂRCEA </v>
      </c>
      <c r="H40" s="1" t="str">
        <f t="shared" si="1"/>
        <v>carcea gpp raykids</v>
      </c>
      <c r="I40" t="str">
        <f t="shared" si="2"/>
        <v>CÂRCEA - GRADINITA CU PROGRAM PRELUNGIT "RAYKIDS" CARCEA</v>
      </c>
      <c r="J40" s="16">
        <f>COUNTIF('Incadrare 2017-2018'!B:B,G40)</f>
        <v>0</v>
      </c>
    </row>
    <row r="41" spans="1:10" x14ac:dyDescent="0.25">
      <c r="A41">
        <v>35</v>
      </c>
      <c r="B41" t="s">
        <v>890</v>
      </c>
      <c r="C41" t="s">
        <v>1572</v>
      </c>
      <c r="D41" t="s">
        <v>891</v>
      </c>
      <c r="E41" s="16">
        <f>COUNTIF('retea SIIIR'!D:D,C41)</f>
        <v>1</v>
      </c>
      <c r="F41" t="s">
        <v>892</v>
      </c>
      <c r="G41" t="str">
        <f t="shared" si="0"/>
        <v>CÂRCEA - LICEUL TEHNOLOGIC "CONSTANTIN IANCULESCU" CÂRCEA</v>
      </c>
      <c r="H41" s="1" t="str">
        <f t="shared" si="1"/>
        <v>carcea lth</v>
      </c>
      <c r="I41" t="str">
        <f t="shared" si="2"/>
        <v>CÂRCEA - LICEUL TEHNOLOGIC "CONSTANTIN IANCULESCU" CARCEA</v>
      </c>
      <c r="J41" s="16">
        <f>COUNTIF('Incadrare 2017-2018'!B:B,G41)</f>
        <v>0</v>
      </c>
    </row>
    <row r="42" spans="1:10" x14ac:dyDescent="0.25">
      <c r="A42">
        <v>36</v>
      </c>
      <c r="B42" t="s">
        <v>893</v>
      </c>
      <c r="C42" t="s">
        <v>271</v>
      </c>
      <c r="D42" t="s">
        <v>894</v>
      </c>
      <c r="E42" s="16">
        <f>COUNTIF('retea SIIIR'!D:D,C42)</f>
        <v>1</v>
      </c>
      <c r="F42" t="s">
        <v>828</v>
      </c>
      <c r="G42" t="str">
        <f t="shared" si="0"/>
        <v>CÂRNA - ŞCOALA GIMNAZIALĂ CÂRNA</v>
      </c>
      <c r="H42" s="1" t="str">
        <f t="shared" si="1"/>
        <v>carna sc</v>
      </c>
      <c r="I42" t="str">
        <f t="shared" si="2"/>
        <v>CÂRNA - SCOALA GIMNAZIALA CARNA</v>
      </c>
      <c r="J42" s="16">
        <f>COUNTIF('Incadrare 2017-2018'!B:B,G42)</f>
        <v>0</v>
      </c>
    </row>
    <row r="43" spans="1:10" x14ac:dyDescent="0.25">
      <c r="A43">
        <v>37</v>
      </c>
      <c r="B43" t="s">
        <v>895</v>
      </c>
      <c r="C43" t="s">
        <v>201</v>
      </c>
      <c r="D43" t="s">
        <v>896</v>
      </c>
      <c r="E43" s="16">
        <f>COUNTIF('retea SIIIR'!D:D,C43)</f>
        <v>1</v>
      </c>
      <c r="F43" t="s">
        <v>828</v>
      </c>
      <c r="G43" t="str">
        <f t="shared" si="0"/>
        <v>CELARU - ŞCOALA GIMNAZIALĂ "ÎNV. M. GEORGESCU" CELARU</v>
      </c>
      <c r="H43" s="1" t="str">
        <f t="shared" si="1"/>
        <v>celaru sc</v>
      </c>
      <c r="I43" t="str">
        <f t="shared" si="2"/>
        <v>CELARU - SCOALA GIMNAZIALA "INV. M. GEORGESCU" CELARU</v>
      </c>
      <c r="J43" s="16">
        <f>COUNTIF('Incadrare 2017-2018'!B:B,G43)</f>
        <v>0</v>
      </c>
    </row>
    <row r="44" spans="1:10" x14ac:dyDescent="0.25">
      <c r="A44">
        <v>38</v>
      </c>
      <c r="B44" t="s">
        <v>897</v>
      </c>
      <c r="C44" t="s">
        <v>279</v>
      </c>
      <c r="D44" t="s">
        <v>898</v>
      </c>
      <c r="E44" s="16">
        <f>COUNTIF('retea SIIIR'!D:D,C44)</f>
        <v>1</v>
      </c>
      <c r="F44" t="s">
        <v>828</v>
      </c>
      <c r="G44" t="str">
        <f t="shared" si="0"/>
        <v>CERĂT - ŞCOALA GIMNAZIALĂ CERĂT</v>
      </c>
      <c r="H44" s="1" t="str">
        <f t="shared" si="1"/>
        <v>cerat sc</v>
      </c>
      <c r="I44" t="str">
        <f t="shared" si="2"/>
        <v>CERĂT - SCOALA GIMNAZIALA CERAT</v>
      </c>
      <c r="J44" s="16">
        <f>COUNTIF('Incadrare 2017-2018'!B:B,G44)</f>
        <v>0</v>
      </c>
    </row>
    <row r="45" spans="1:10" x14ac:dyDescent="0.25">
      <c r="A45">
        <v>39</v>
      </c>
      <c r="B45" t="s">
        <v>899</v>
      </c>
      <c r="C45" t="s">
        <v>233</v>
      </c>
      <c r="D45" t="s">
        <v>900</v>
      </c>
      <c r="E45" s="16">
        <f>COUNTIF('retea SIIIR'!D:D,C45)</f>
        <v>1</v>
      </c>
      <c r="F45" t="s">
        <v>828</v>
      </c>
      <c r="G45" t="str">
        <f t="shared" si="0"/>
        <v>CERNĂTEŞTI - ŞCOALA GIMNAZIALĂ "PETRACHE CERNĂTESCU" CERNĂTEŞTI</v>
      </c>
      <c r="H45" s="1" t="str">
        <f t="shared" si="1"/>
        <v>cernatesti sc</v>
      </c>
      <c r="I45" t="str">
        <f t="shared" si="2"/>
        <v>CERNĂTEŞTI - SCOALA GIMNAZIALA "PETRACHE CERNATESCU" CERNATESTI</v>
      </c>
      <c r="J45" s="16">
        <f>COUNTIF('Incadrare 2017-2018'!B:B,G45)</f>
        <v>0</v>
      </c>
    </row>
    <row r="46" spans="1:10" x14ac:dyDescent="0.25">
      <c r="A46">
        <v>40</v>
      </c>
      <c r="B46" t="s">
        <v>901</v>
      </c>
      <c r="C46" t="s">
        <v>1573</v>
      </c>
      <c r="D46" t="s">
        <v>902</v>
      </c>
      <c r="E46" s="16">
        <f>COUNTIF('retea SIIIR'!D:D,C46)</f>
        <v>1</v>
      </c>
      <c r="F46" t="s">
        <v>831</v>
      </c>
      <c r="G46" t="str">
        <f t="shared" si="0"/>
        <v>CETATE - LICEUL TEORETIC "GHEORGHE VASILICHI" CETATE</v>
      </c>
      <c r="H46" s="1" t="str">
        <f t="shared" si="1"/>
        <v>cetate lte</v>
      </c>
      <c r="I46" t="str">
        <f t="shared" si="2"/>
        <v>CETATE - LICEUL TEORETIC "GH. VASILICHI" CETATE</v>
      </c>
      <c r="J46" s="16">
        <f>COUNTIF('Incadrare 2017-2018'!B:B,G46)</f>
        <v>0</v>
      </c>
    </row>
    <row r="47" spans="1:10" x14ac:dyDescent="0.25">
      <c r="A47">
        <v>41</v>
      </c>
      <c r="B47" t="s">
        <v>903</v>
      </c>
      <c r="C47" t="s">
        <v>281</v>
      </c>
      <c r="D47" t="s">
        <v>904</v>
      </c>
      <c r="E47" s="16">
        <f>COUNTIF('retea SIIIR'!D:D,C47)</f>
        <v>1</v>
      </c>
      <c r="F47" t="s">
        <v>859</v>
      </c>
      <c r="G47" t="str">
        <f t="shared" si="0"/>
        <v>CIOROIAŞI - ŞCOALA GIMNAZIALĂ CIOROIAŞI</v>
      </c>
      <c r="H47" s="1" t="str">
        <f t="shared" si="1"/>
        <v>cioroiasi sc</v>
      </c>
      <c r="I47" t="str">
        <f t="shared" si="2"/>
        <v>CIOROIAŞI - SCOALA GIMNAZIALA CIOROIASI</v>
      </c>
      <c r="J47" s="16">
        <f>COUNTIF('Incadrare 2017-2018'!B:B,G47)</f>
        <v>0</v>
      </c>
    </row>
    <row r="48" spans="1:10" x14ac:dyDescent="0.25">
      <c r="A48">
        <v>42</v>
      </c>
      <c r="B48" t="s">
        <v>905</v>
      </c>
      <c r="C48" t="s">
        <v>225</v>
      </c>
      <c r="D48" t="s">
        <v>906</v>
      </c>
      <c r="E48" s="16">
        <f>COUNTIF('retea SIIIR'!D:D,C48)</f>
        <v>1</v>
      </c>
      <c r="F48" t="s">
        <v>828</v>
      </c>
      <c r="G48" t="str">
        <f t="shared" si="0"/>
        <v>CIUPERCENII NOI - ŞCOALA GIMNAZIALĂ "NICOLAE CARAȘ" CIUPERCENII NOI</v>
      </c>
      <c r="H48" s="1" t="str">
        <f t="shared" si="1"/>
        <v>ciupercenii noi sc</v>
      </c>
      <c r="I48" t="str">
        <f t="shared" si="2"/>
        <v>CIUPERCENII NOI - SCOALA GIMNAZIALA "NICOLAE CARAS" CIUPERCENII NOI</v>
      </c>
      <c r="J48" s="16">
        <f>COUNTIF('Incadrare 2017-2018'!B:B,G48)</f>
        <v>0</v>
      </c>
    </row>
    <row r="49" spans="1:10" x14ac:dyDescent="0.25">
      <c r="A49">
        <v>43</v>
      </c>
      <c r="B49" t="s">
        <v>907</v>
      </c>
      <c r="C49" t="s">
        <v>283</v>
      </c>
      <c r="D49" t="s">
        <v>908</v>
      </c>
      <c r="E49" s="16">
        <f>COUNTIF('retea SIIIR'!D:D,C49)</f>
        <v>1</v>
      </c>
      <c r="F49" t="s">
        <v>828</v>
      </c>
      <c r="G49" t="str">
        <f t="shared" si="0"/>
        <v>COŞOVENI - ŞCOALA GIMNAZIALĂ COŞOVENI</v>
      </c>
      <c r="H49" s="1" t="str">
        <f t="shared" si="1"/>
        <v>cosoveni sc</v>
      </c>
      <c r="I49" t="str">
        <f t="shared" si="2"/>
        <v>COŞOVENI - SCOALA GIMNAZIALA COSOVENI</v>
      </c>
      <c r="J49" s="16">
        <f>COUNTIF('Incadrare 2017-2018'!B:B,G49)</f>
        <v>0</v>
      </c>
    </row>
    <row r="50" spans="1:10" x14ac:dyDescent="0.25">
      <c r="A50">
        <v>44</v>
      </c>
      <c r="B50" t="s">
        <v>909</v>
      </c>
      <c r="C50" t="s">
        <v>285</v>
      </c>
      <c r="D50" t="s">
        <v>910</v>
      </c>
      <c r="E50" s="16">
        <f>COUNTIF('retea SIIIR'!D:D,C50)</f>
        <v>1</v>
      </c>
      <c r="F50" t="s">
        <v>859</v>
      </c>
      <c r="G50" t="str">
        <f t="shared" si="0"/>
        <v>COŢOFENII DIN DOS - ŞCOALA GIMNAZIALĂ COŢOFENII DIN DOS</v>
      </c>
      <c r="H50" s="1" t="str">
        <f t="shared" si="1"/>
        <v>cotofenii dos sc</v>
      </c>
      <c r="I50" t="str">
        <f t="shared" si="2"/>
        <v>COŢOFENII DIN DOS - SCOALA GIMNAZIALA COTOFENII DIN DOS</v>
      </c>
      <c r="J50" s="16">
        <f>COUNTIF('Incadrare 2017-2018'!B:B,G50)</f>
        <v>0</v>
      </c>
    </row>
    <row r="51" spans="1:10" x14ac:dyDescent="0.25">
      <c r="A51">
        <v>45</v>
      </c>
      <c r="B51" t="s">
        <v>911</v>
      </c>
      <c r="C51" t="s">
        <v>287</v>
      </c>
      <c r="D51" t="s">
        <v>912</v>
      </c>
      <c r="E51" s="16">
        <f>COUNTIF('retea SIIIR'!D:D,C51)</f>
        <v>1</v>
      </c>
      <c r="F51" t="s">
        <v>828</v>
      </c>
      <c r="G51" t="str">
        <f t="shared" si="0"/>
        <v>COŢOFENII DIN FAŢĂ - ŞCOALA GIMNAZIALĂ COŢOFENII DIN FAŢĂ</v>
      </c>
      <c r="H51" s="1" t="str">
        <f t="shared" si="1"/>
        <v>cotofenii fata sc</v>
      </c>
      <c r="I51" t="str">
        <f t="shared" si="2"/>
        <v>COŢOFENII DIN FAŢĂ - SCOALA GIMNAZIALA COTOFENII DIN FATA</v>
      </c>
      <c r="J51" s="16">
        <f>COUNTIF('Incadrare 2017-2018'!B:B,G51)</f>
        <v>0</v>
      </c>
    </row>
    <row r="52" spans="1:10" x14ac:dyDescent="0.25">
      <c r="A52">
        <v>192</v>
      </c>
      <c r="B52" t="s">
        <v>913</v>
      </c>
      <c r="C52" t="s">
        <v>13</v>
      </c>
      <c r="D52" t="s">
        <v>1127</v>
      </c>
      <c r="E52" s="16">
        <f>COUNTIF('retea SIIIR'!D:D,C52)</f>
        <v>1</v>
      </c>
      <c r="G52" t="str">
        <f t="shared" si="0"/>
        <v>CRAIOVA - CENTRUL JUDEȚEAN DE RESURSE ȘI ASISTENȚĂ EDUCAȚIONALĂ</v>
      </c>
      <c r="H52" s="1" t="str">
        <f t="shared" si="1"/>
        <v>cv cjrae</v>
      </c>
      <c r="I52" t="str">
        <f t="shared" si="2"/>
        <v>CRAIOVA - CENTRUL JUDETEAN DE RESURSE SI ASISTENTA EDUCATIONALA</v>
      </c>
      <c r="J52" s="16">
        <f>COUNTIF('Incadrare 2017-2018'!B:B,G52)</f>
        <v>0</v>
      </c>
    </row>
    <row r="53" spans="1:10" x14ac:dyDescent="0.25">
      <c r="A53">
        <v>195</v>
      </c>
      <c r="B53" t="s">
        <v>913</v>
      </c>
      <c r="C53" t="s">
        <v>18</v>
      </c>
      <c r="D53" t="s">
        <v>1129</v>
      </c>
      <c r="E53" s="16">
        <f>COUNTIF('retea SIIIR'!D:D,C53)</f>
        <v>1</v>
      </c>
      <c r="G53" t="str">
        <f t="shared" si="0"/>
        <v>CRAIOVA - CLUBUL SPORTIV ȘCOLAR CRAIOVA</v>
      </c>
      <c r="H53" s="1" t="str">
        <f t="shared" si="1"/>
        <v>cv css</v>
      </c>
      <c r="I53" t="str">
        <f t="shared" si="2"/>
        <v>CRAIOVA - CLUBUL SPORTIV SCOLAR CRAIOVA</v>
      </c>
      <c r="J53" s="16">
        <f>COUNTIF('Incadrare 2017-2018'!B:B,G53)</f>
        <v>0</v>
      </c>
    </row>
    <row r="54" spans="1:10" x14ac:dyDescent="0.25">
      <c r="A54">
        <v>46</v>
      </c>
      <c r="B54" t="s">
        <v>913</v>
      </c>
      <c r="C54" t="s">
        <v>22</v>
      </c>
      <c r="D54" t="s">
        <v>914</v>
      </c>
      <c r="E54" s="16">
        <f>COUNTIF('retea SIIIR'!D:D,C54)</f>
        <v>1</v>
      </c>
      <c r="F54" t="s">
        <v>841</v>
      </c>
      <c r="G54" t="str">
        <f t="shared" si="0"/>
        <v>CRAIOVA - COLEGIUL "ŞTEFAN ODOBLEJA" CRAIOVA</v>
      </c>
      <c r="H54" s="1" t="str">
        <f t="shared" si="1"/>
        <v>cv col odobleja</v>
      </c>
      <c r="I54" t="str">
        <f t="shared" si="2"/>
        <v>CRAIOVA - COLEGIUL "STEFAN ODOBLEJA" CRAIOVA</v>
      </c>
      <c r="J54" s="16">
        <f>COUNTIF('Incadrare 2017-2018'!B:B,G54)</f>
        <v>0</v>
      </c>
    </row>
    <row r="55" spans="1:10" x14ac:dyDescent="0.25">
      <c r="A55">
        <v>47</v>
      </c>
      <c r="B55" t="s">
        <v>913</v>
      </c>
      <c r="C55" t="s">
        <v>26</v>
      </c>
      <c r="D55" t="s">
        <v>915</v>
      </c>
      <c r="E55" s="16">
        <f>COUNTIF('retea SIIIR'!D:D,C55)</f>
        <v>1</v>
      </c>
      <c r="F55" t="s">
        <v>831</v>
      </c>
      <c r="G55" t="str">
        <f t="shared" si="0"/>
        <v>CRAIOVA - COLEGIUL NAȚIONAL "CAROL I" CRAIOVA</v>
      </c>
      <c r="H55" s="1" t="str">
        <f t="shared" si="1"/>
        <v>cv cna carol</v>
      </c>
      <c r="I55" t="str">
        <f t="shared" si="2"/>
        <v>CRAIOVA - COLEGIUL NATIONAL "CAROL I" CRAIOVA</v>
      </c>
      <c r="J55" s="16">
        <f>COUNTIF('Incadrare 2017-2018'!B:B,G55)</f>
        <v>0</v>
      </c>
    </row>
    <row r="56" spans="1:10" x14ac:dyDescent="0.25">
      <c r="A56">
        <v>48</v>
      </c>
      <c r="B56" t="s">
        <v>913</v>
      </c>
      <c r="C56" t="s">
        <v>29</v>
      </c>
      <c r="D56" t="s">
        <v>916</v>
      </c>
      <c r="E56" s="16">
        <f>COUNTIF('retea SIIIR'!D:D,C56)</f>
        <v>1</v>
      </c>
      <c r="F56" t="s">
        <v>831</v>
      </c>
      <c r="G56" t="str">
        <f t="shared" si="0"/>
        <v>CRAIOVA - COLEGIUL NAȚIONAL "ELENA CUZA" CRAIOVA</v>
      </c>
      <c r="H56" s="1" t="str">
        <f t="shared" si="1"/>
        <v>cv cna cuza</v>
      </c>
      <c r="I56" t="str">
        <f t="shared" si="2"/>
        <v>CRAIOVA - COLEGIUL NATIONAL "ELENA CUZA" CRAIOVA</v>
      </c>
      <c r="J56" s="16">
        <f>COUNTIF('Incadrare 2017-2018'!B:B,G56)</f>
        <v>0</v>
      </c>
    </row>
    <row r="57" spans="1:10" x14ac:dyDescent="0.25">
      <c r="A57">
        <v>49</v>
      </c>
      <c r="B57" t="s">
        <v>913</v>
      </c>
      <c r="C57" t="s">
        <v>32</v>
      </c>
      <c r="D57" t="s">
        <v>917</v>
      </c>
      <c r="E57" s="16">
        <f>COUNTIF('retea SIIIR'!D:D,C57)</f>
        <v>1</v>
      </c>
      <c r="F57" t="s">
        <v>831</v>
      </c>
      <c r="G57" t="str">
        <f t="shared" si="0"/>
        <v>CRAIOVA - COLEGIUL NAȚIONAL "FRAȚII BUZEŞTI" CRAIOVA</v>
      </c>
      <c r="H57" s="1" t="str">
        <f t="shared" si="1"/>
        <v>cv cna buzesti</v>
      </c>
      <c r="I57" t="str">
        <f t="shared" si="2"/>
        <v>CRAIOVA - COLEGIUL NATIONAL "FRATII BUZESTI" CRAIOVA</v>
      </c>
      <c r="J57" s="16">
        <f>COUNTIF('Incadrare 2017-2018'!B:B,G57)</f>
        <v>0</v>
      </c>
    </row>
    <row r="58" spans="1:10" x14ac:dyDescent="0.25">
      <c r="A58">
        <v>50</v>
      </c>
      <c r="B58" t="s">
        <v>913</v>
      </c>
      <c r="C58" t="s">
        <v>35</v>
      </c>
      <c r="D58" t="s">
        <v>918</v>
      </c>
      <c r="E58" s="16">
        <f>COUNTIF('retea SIIIR'!D:D,C58)</f>
        <v>1</v>
      </c>
      <c r="F58" t="s">
        <v>850</v>
      </c>
      <c r="G58" t="str">
        <f t="shared" si="0"/>
        <v>CRAIOVA - COLEGIUL NAȚIONAL "NICOLAE TITULESCU" CRAIOVA</v>
      </c>
      <c r="H58" s="1" t="str">
        <f t="shared" si="1"/>
        <v>cv cna titulescu</v>
      </c>
      <c r="I58" t="str">
        <f t="shared" si="2"/>
        <v>CRAIOVA - COLEGIUL NATIONAL "NICOLAE TITULESCU" CRAIOVA</v>
      </c>
      <c r="J58" s="16">
        <f>COUNTIF('Incadrare 2017-2018'!B:B,G58)</f>
        <v>0</v>
      </c>
    </row>
    <row r="59" spans="1:10" x14ac:dyDescent="0.25">
      <c r="A59">
        <v>51</v>
      </c>
      <c r="B59" t="s">
        <v>913</v>
      </c>
      <c r="C59" t="s">
        <v>38</v>
      </c>
      <c r="D59" t="s">
        <v>919</v>
      </c>
      <c r="E59" s="16">
        <f>COUNTIF('retea SIIIR'!D:D,C59)</f>
        <v>1</v>
      </c>
      <c r="F59" t="s">
        <v>841</v>
      </c>
      <c r="G59" t="str">
        <f t="shared" si="0"/>
        <v>CRAIOVA - COLEGIUL NAȚIONAL ECONOMIC "GHEORGHE CHITU" CRAIOVA</v>
      </c>
      <c r="H59" s="1" t="str">
        <f t="shared" si="1"/>
        <v>cv cne chitu</v>
      </c>
      <c r="I59" t="str">
        <f t="shared" si="2"/>
        <v>CRAIOVA - COLEGIUL NATIONAL ECONOMIC "GHEORGHE CHITU" CRAIOVA</v>
      </c>
      <c r="J59" s="16">
        <f>COUNTIF('Incadrare 2017-2018'!B:B,G59)</f>
        <v>0</v>
      </c>
    </row>
    <row r="60" spans="1:10" x14ac:dyDescent="0.25">
      <c r="A60">
        <v>193</v>
      </c>
      <c r="B60" t="s">
        <v>913</v>
      </c>
      <c r="C60" t="s">
        <v>40</v>
      </c>
      <c r="D60" t="s">
        <v>1128</v>
      </c>
      <c r="E60" s="16">
        <f>COUNTIF('retea SIIIR'!D:D,C60)</f>
        <v>1</v>
      </c>
      <c r="F60" t="s">
        <v>921</v>
      </c>
      <c r="G60" t="str">
        <f t="shared" si="0"/>
        <v>CRAIOVA - COLEGIUL NAȚIONAL MILITAR "TUDOR VLADIMIRESCU" CRAIOVA</v>
      </c>
      <c r="H60" s="1" t="str">
        <f t="shared" si="1"/>
        <v>cv cna militar</v>
      </c>
      <c r="I60" t="str">
        <f t="shared" si="2"/>
        <v>CRAIOVA - COLEGIUL NATIONAL MILITAR "TUDOR VLADIMIRESCU" CRAIOVA</v>
      </c>
      <c r="J60" s="16">
        <f>COUNTIF('Incadrare 2017-2018'!B:B,G60)</f>
        <v>0</v>
      </c>
    </row>
    <row r="61" spans="1:10" x14ac:dyDescent="0.25">
      <c r="A61">
        <v>52</v>
      </c>
      <c r="B61" t="s">
        <v>913</v>
      </c>
      <c r="C61" t="s">
        <v>40</v>
      </c>
      <c r="D61" t="s">
        <v>920</v>
      </c>
      <c r="E61" s="16">
        <f>COUNTIF('retea SIIIR'!D:D,C61)</f>
        <v>1</v>
      </c>
      <c r="F61" t="s">
        <v>921</v>
      </c>
      <c r="G61" t="str">
        <f t="shared" si="0"/>
        <v>CRAIOVA - COLEGIUL NAȚIONAL MILITAR ”TUDOR VLADIMIRESCU” CRAIOVA</v>
      </c>
      <c r="H61" s="1" t="str">
        <f t="shared" si="1"/>
        <v>cv cna militar</v>
      </c>
      <c r="I61" t="str">
        <f t="shared" si="2"/>
        <v>CRAIOVA - COLEGIUL NATIONAL MILITAR "TUDOR VLADIMIRESCU" CRAIOVA</v>
      </c>
      <c r="J61" s="16">
        <f>COUNTIF('Incadrare 2017-2018'!B:B,G61)</f>
        <v>0</v>
      </c>
    </row>
    <row r="62" spans="1:10" x14ac:dyDescent="0.25">
      <c r="A62">
        <v>53</v>
      </c>
      <c r="B62" t="s">
        <v>913</v>
      </c>
      <c r="C62" t="s">
        <v>42</v>
      </c>
      <c r="D62" t="s">
        <v>922</v>
      </c>
      <c r="E62" s="16">
        <f>COUNTIF('retea SIIIR'!D:D,C62)</f>
        <v>1</v>
      </c>
      <c r="F62" t="s">
        <v>923</v>
      </c>
      <c r="G62" t="str">
        <f t="shared" si="0"/>
        <v>CRAIOVA - COLEGIUL NAȚIONAL PEDAGOGIC "ŞTEFAN VELOVAN" CRAIOVA</v>
      </c>
      <c r="H62" s="1" t="str">
        <f t="shared" si="1"/>
        <v>cv cna velovan</v>
      </c>
      <c r="I62" t="str">
        <f t="shared" si="2"/>
        <v>CRAIOVA - COLEGIUL NATIONAL PEDAGOGIC "STEFAN VELOVAN" CRAIOVA</v>
      </c>
      <c r="J62" s="16">
        <f>COUNTIF('Incadrare 2017-2018'!B:B,G62)</f>
        <v>0</v>
      </c>
    </row>
    <row r="63" spans="1:10" x14ac:dyDescent="0.25">
      <c r="A63">
        <v>54</v>
      </c>
      <c r="B63" t="s">
        <v>913</v>
      </c>
      <c r="C63" t="s">
        <v>44</v>
      </c>
      <c r="D63" t="s">
        <v>924</v>
      </c>
      <c r="E63" s="16">
        <f>COUNTIF('retea SIIIR'!D:D,C63)</f>
        <v>1</v>
      </c>
      <c r="F63" t="s">
        <v>841</v>
      </c>
      <c r="G63" t="str">
        <f t="shared" si="0"/>
        <v>CRAIOVA - COLEGIUL TEHNIC "COSTIN D. NENIȚESCU" CRAIOVA</v>
      </c>
      <c r="H63" s="1" t="str">
        <f t="shared" si="1"/>
        <v>cv cte nenitescu</v>
      </c>
      <c r="I63" t="str">
        <f t="shared" si="2"/>
        <v>CRAIOVA - COLEGIUL TEHNIC "COSTIN D. NENITESCU" CRAIOVA</v>
      </c>
      <c r="J63" s="16">
        <f>COUNTIF('Incadrare 2017-2018'!B:B,G63)</f>
        <v>0</v>
      </c>
    </row>
    <row r="64" spans="1:10" x14ac:dyDescent="0.25">
      <c r="A64">
        <v>55</v>
      </c>
      <c r="B64" t="s">
        <v>913</v>
      </c>
      <c r="C64" t="s">
        <v>48</v>
      </c>
      <c r="D64" t="s">
        <v>48</v>
      </c>
      <c r="E64" s="16">
        <f>COUNTIF('retea SIIIR'!D:D,C64)</f>
        <v>1</v>
      </c>
      <c r="F64" t="s">
        <v>841</v>
      </c>
      <c r="G64" t="str">
        <f t="shared" si="0"/>
        <v>CRAIOVA - COLEGIUL TEHNIC DE ARTE SI MESERII "CONSTANTIN BRANCUSI" CRAIOVA</v>
      </c>
      <c r="H64" s="1" t="str">
        <f t="shared" si="1"/>
        <v>cv cta brancusi</v>
      </c>
      <c r="I64" t="str">
        <f t="shared" si="2"/>
        <v>CRAIOVA - COLEGIUL TEHNIC DE ARTE SI MESERII "CONSTANTIN BRANCUSI" CRAIOVA</v>
      </c>
      <c r="J64" s="16">
        <f>COUNTIF('Incadrare 2017-2018'!B:B,G64)</f>
        <v>0</v>
      </c>
    </row>
    <row r="65" spans="1:10" x14ac:dyDescent="0.25">
      <c r="A65">
        <v>56</v>
      </c>
      <c r="B65" t="s">
        <v>913</v>
      </c>
      <c r="C65" t="s">
        <v>50</v>
      </c>
      <c r="D65" t="s">
        <v>50</v>
      </c>
      <c r="E65" s="16">
        <f>COUNTIF('retea SIIIR'!D:D,C65)</f>
        <v>1</v>
      </c>
      <c r="F65" t="s">
        <v>925</v>
      </c>
      <c r="G65" t="str">
        <f t="shared" si="0"/>
        <v>CRAIOVA - COLEGIUL TEHNIC DE INDUSTRIE ALIMENTARA CRAIOVA</v>
      </c>
      <c r="H65" s="1" t="str">
        <f t="shared" si="1"/>
        <v>cv cte ind alim</v>
      </c>
      <c r="I65" t="str">
        <f t="shared" si="2"/>
        <v>CRAIOVA - COLEGIUL TEHNIC DE INDUSTRIE ALIMENTARA CRAIOVA</v>
      </c>
      <c r="J65" s="16">
        <f>COUNTIF('Incadrare 2017-2018'!B:B,G65)</f>
        <v>0</v>
      </c>
    </row>
    <row r="66" spans="1:10" x14ac:dyDescent="0.25">
      <c r="A66">
        <v>57</v>
      </c>
      <c r="B66" t="s">
        <v>913</v>
      </c>
      <c r="C66" t="s">
        <v>52</v>
      </c>
      <c r="D66" t="s">
        <v>52</v>
      </c>
      <c r="E66" s="16">
        <f>COUNTIF('retea SIIIR'!D:D,C66)</f>
        <v>1</v>
      </c>
      <c r="F66" t="s">
        <v>925</v>
      </c>
      <c r="G66" t="str">
        <f t="shared" si="0"/>
        <v>CRAIOVA - COLEGIUL TEHNIC ENERGETIC CRAIOVA</v>
      </c>
      <c r="H66" s="1" t="str">
        <f t="shared" si="1"/>
        <v>cv cte energetic</v>
      </c>
      <c r="I66" t="str">
        <f t="shared" si="2"/>
        <v>CRAIOVA - COLEGIUL TEHNIC ENERGETIC CRAIOVA</v>
      </c>
      <c r="J66" s="16">
        <f>COUNTIF('Incadrare 2017-2018'!B:B,G66)</f>
        <v>0</v>
      </c>
    </row>
    <row r="67" spans="1:10" x14ac:dyDescent="0.25">
      <c r="A67">
        <v>218</v>
      </c>
      <c r="B67" t="s">
        <v>913</v>
      </c>
      <c r="C67" t="s">
        <v>2903</v>
      </c>
      <c r="D67" t="s">
        <v>1160</v>
      </c>
      <c r="E67" s="16">
        <f>COUNTIF('retea SIIIR'!D:D,C67)</f>
        <v>1</v>
      </c>
      <c r="F67" t="s">
        <v>1131</v>
      </c>
      <c r="G67" t="str">
        <f t="shared" ref="G67:G130" si="3">B67&amp;" - "&amp;D67</f>
        <v>CRAIOVA - COLEGIUL UNIVERSITAR ”SPIRU HARET” CRAIOVA</v>
      </c>
      <c r="H67" s="1" t="str">
        <f t="shared" ref="H67:H130" si="4">VLOOKUP(C67,den_siiir_scurt,24,FALSE)</f>
        <v>cv col univ spiru</v>
      </c>
      <c r="I67" t="str">
        <f t="shared" si="2"/>
        <v>CRAIOVA - COLEGIUL UNIVERSITAR "SPIRU HARET" CRAIOVA</v>
      </c>
      <c r="J67" s="16">
        <f>COUNTIF('Incadrare 2017-2018'!B:B,G67)</f>
        <v>0</v>
      </c>
    </row>
    <row r="68" spans="1:10" x14ac:dyDescent="0.25">
      <c r="A68">
        <v>210</v>
      </c>
      <c r="B68" t="s">
        <v>913</v>
      </c>
      <c r="C68" t="s">
        <v>54</v>
      </c>
      <c r="D68" t="s">
        <v>1147</v>
      </c>
      <c r="E68" s="16">
        <f>COUNTIF('retea SIIIR'!D:D,C68)</f>
        <v>1</v>
      </c>
      <c r="F68" t="s">
        <v>927</v>
      </c>
      <c r="G68" t="str">
        <f t="shared" si="3"/>
        <v>CRAIOVA - GRĂDINIŢA CU PROGRAM NORMAL "AXIA" CRAIOVA</v>
      </c>
      <c r="H68" s="1" t="str">
        <f t="shared" si="4"/>
        <v>cv gpn axia</v>
      </c>
      <c r="I68" t="str">
        <f t="shared" ref="I68:I131" si="5">B68&amp;" - "&amp;C68</f>
        <v>CRAIOVA - GRADINITA CU PROGRAM NORMAL "AXIA" CRAIOVA</v>
      </c>
      <c r="J68" s="16">
        <f>COUNTIF('Incadrare 2017-2018'!B:B,G68)</f>
        <v>0</v>
      </c>
    </row>
    <row r="69" spans="1:10" x14ac:dyDescent="0.25">
      <c r="A69">
        <v>211</v>
      </c>
      <c r="B69" t="s">
        <v>913</v>
      </c>
      <c r="C69" t="s">
        <v>56</v>
      </c>
      <c r="D69" t="s">
        <v>1148</v>
      </c>
      <c r="E69" s="16">
        <f>COUNTIF('retea SIIIR'!D:D,C69)</f>
        <v>1</v>
      </c>
      <c r="F69" t="s">
        <v>927</v>
      </c>
      <c r="G69" t="str">
        <f t="shared" si="3"/>
        <v>CRAIOVA - GRĂDINIŢA CU PROGRAM NORMAL "ETHOS" CRAIOVA</v>
      </c>
      <c r="H69" s="1" t="str">
        <f t="shared" si="4"/>
        <v>cv gpn ethos</v>
      </c>
      <c r="I69" t="str">
        <f t="shared" si="5"/>
        <v>CRAIOVA - GRADINITA CU PROGRAM NORMAL "ETHOS" CRAIOVA</v>
      </c>
      <c r="J69" s="16">
        <f>COUNTIF('Incadrare 2017-2018'!B:B,G69)</f>
        <v>0</v>
      </c>
    </row>
    <row r="70" spans="1:10" x14ac:dyDescent="0.25">
      <c r="A70">
        <v>207</v>
      </c>
      <c r="B70" t="s">
        <v>913</v>
      </c>
      <c r="C70" t="s">
        <v>58</v>
      </c>
      <c r="D70" t="s">
        <v>1144</v>
      </c>
      <c r="E70" s="16">
        <f>COUNTIF('retea SIIIR'!D:D,C70)</f>
        <v>1</v>
      </c>
      <c r="F70" t="s">
        <v>927</v>
      </c>
      <c r="G70" t="str">
        <f t="shared" si="3"/>
        <v>CRAIOVA - GRĂDINIŢA CU PROGRAM NORMAL "MADONA DUDU" CRAIOVA</v>
      </c>
      <c r="H70" s="1" t="str">
        <f t="shared" si="4"/>
        <v>cv gpn madona dudu</v>
      </c>
      <c r="I70" t="str">
        <f t="shared" si="5"/>
        <v>CRAIOVA - GRADINITA CU PROGRAM NORMAL "MADONA DUDU" CRAIOVA</v>
      </c>
      <c r="J70" s="16">
        <f>COUNTIF('Incadrare 2017-2018'!B:B,G70)</f>
        <v>0</v>
      </c>
    </row>
    <row r="71" spans="1:10" x14ac:dyDescent="0.25">
      <c r="A71">
        <v>208</v>
      </c>
      <c r="B71" t="s">
        <v>913</v>
      </c>
      <c r="C71" t="s">
        <v>60</v>
      </c>
      <c r="D71" t="s">
        <v>1145</v>
      </c>
      <c r="E71" s="16">
        <f>COUNTIF('retea SIIIR'!D:D,C71)</f>
        <v>1</v>
      </c>
      <c r="F71" t="s">
        <v>927</v>
      </c>
      <c r="G71" t="str">
        <f t="shared" si="3"/>
        <v>CRAIOVA - GRĂDINIŢA CU PROGRAM NORMAL ROMANO-CATOLICĂ "SFÂNTUL ANTON" CRAIOVA</v>
      </c>
      <c r="H71" s="1" t="str">
        <f t="shared" si="4"/>
        <v>cv gpn sf. anton</v>
      </c>
      <c r="I71" t="str">
        <f t="shared" si="5"/>
        <v>CRAIOVA - GRADINITA CU PROGRAM NORMAL ROMANO-CATOLICA "SFANTUL ANTON" CRAIOVA</v>
      </c>
      <c r="J71" s="16">
        <f>COUNTIF('Incadrare 2017-2018'!B:B,G71)</f>
        <v>0</v>
      </c>
    </row>
    <row r="72" spans="1:10" x14ac:dyDescent="0.25">
      <c r="A72">
        <v>58</v>
      </c>
      <c r="B72" t="s">
        <v>913</v>
      </c>
      <c r="C72" t="s">
        <v>62</v>
      </c>
      <c r="D72" t="s">
        <v>926</v>
      </c>
      <c r="E72" s="16">
        <f>COUNTIF('retea SIIIR'!D:D,C72)</f>
        <v>1</v>
      </c>
      <c r="F72" t="s">
        <v>927</v>
      </c>
      <c r="G72" t="str">
        <f t="shared" si="3"/>
        <v>CRAIOVA - GRĂDINIŢA CU PROGRAM PRELUNGIT "CASTELUL FERMECAT" CRAIOVA</v>
      </c>
      <c r="H72" s="1" t="str">
        <f t="shared" si="4"/>
        <v>cv gpp castelul fermecat</v>
      </c>
      <c r="I72" t="str">
        <f t="shared" si="5"/>
        <v>CRAIOVA - GRADINITA CU PROGRAM PRELUNGIT "CASTELUL FERMECAT" CRAIOVA</v>
      </c>
      <c r="J72" s="16">
        <f>COUNTIF('Incadrare 2017-2018'!B:B,G72)</f>
        <v>0</v>
      </c>
    </row>
    <row r="73" spans="1:10" x14ac:dyDescent="0.25">
      <c r="A73">
        <v>59</v>
      </c>
      <c r="B73" t="s">
        <v>913</v>
      </c>
      <c r="C73" t="s">
        <v>64</v>
      </c>
      <c r="D73" t="s">
        <v>928</v>
      </c>
      <c r="E73" s="16">
        <f>COUNTIF('retea SIIIR'!D:D,C73)</f>
        <v>1</v>
      </c>
      <c r="F73" t="s">
        <v>927</v>
      </c>
      <c r="G73" t="str">
        <f t="shared" si="3"/>
        <v>CRAIOVA - GRĂDINIŢA CU PROGRAM PRELUNGIT "CĂSUŢA CU POVEŞTI" CRAIOVA</v>
      </c>
      <c r="H73" s="1" t="str">
        <f t="shared" si="4"/>
        <v>cv gpp casuta cu povesti</v>
      </c>
      <c r="I73" t="str">
        <f t="shared" si="5"/>
        <v>CRAIOVA - GRADINITA CU PROGRAM PRELUNGIT "CASUTA CU POVESTI" CRAIOVA</v>
      </c>
      <c r="J73" s="16">
        <f>COUNTIF('Incadrare 2017-2018'!B:B,G73)</f>
        <v>0</v>
      </c>
    </row>
    <row r="74" spans="1:10" x14ac:dyDescent="0.25">
      <c r="A74">
        <v>60</v>
      </c>
      <c r="B74" t="s">
        <v>913</v>
      </c>
      <c r="C74" t="s">
        <v>66</v>
      </c>
      <c r="D74" t="s">
        <v>929</v>
      </c>
      <c r="E74" s="16">
        <f>COUNTIF('retea SIIIR'!D:D,C74)</f>
        <v>1</v>
      </c>
      <c r="F74" t="s">
        <v>927</v>
      </c>
      <c r="G74" t="str">
        <f t="shared" si="3"/>
        <v>CRAIOVA - GRĂDINIŢA CU PROGRAM PRELUNGIT "CASUTA FERMECATA" CRAIOVA</v>
      </c>
      <c r="H74" s="1" t="str">
        <f t="shared" si="4"/>
        <v>cv gpp casuta fermecata</v>
      </c>
      <c r="I74" t="str">
        <f t="shared" si="5"/>
        <v>CRAIOVA - GRADINITA CU PROGRAM PRELUNGIT "CASUTA FERMECATA" CRAIOVA</v>
      </c>
      <c r="J74" s="16">
        <f>COUNTIF('Incadrare 2017-2018'!B:B,G74)</f>
        <v>0</v>
      </c>
    </row>
    <row r="75" spans="1:10" x14ac:dyDescent="0.25">
      <c r="A75">
        <v>61</v>
      </c>
      <c r="B75" t="s">
        <v>913</v>
      </c>
      <c r="C75" t="s">
        <v>68</v>
      </c>
      <c r="D75" t="s">
        <v>930</v>
      </c>
      <c r="E75" s="16">
        <f>COUNTIF('retea SIIIR'!D:D,C75)</f>
        <v>1</v>
      </c>
      <c r="F75" t="s">
        <v>927</v>
      </c>
      <c r="G75" t="str">
        <f t="shared" si="3"/>
        <v>CRAIOVA - GRĂDINIȚA CU PROGRAM PRELUNGIT "CURCUBEUL COPILĂRIEI" CRAIOVA</v>
      </c>
      <c r="H75" s="1" t="str">
        <f t="shared" si="4"/>
        <v>cv gpp curcubeul copilariei</v>
      </c>
      <c r="I75" t="str">
        <f t="shared" si="5"/>
        <v>CRAIOVA - GRADINITA CU PROGRAM PRELUNGIT "CURCUBEUL COPILARIEI" CRAIOVA</v>
      </c>
      <c r="J75" s="16">
        <f>COUNTIF('Incadrare 2017-2018'!B:B,G75)</f>
        <v>0</v>
      </c>
    </row>
    <row r="76" spans="1:10" x14ac:dyDescent="0.25">
      <c r="A76">
        <v>62</v>
      </c>
      <c r="B76" t="s">
        <v>913</v>
      </c>
      <c r="C76" t="s">
        <v>70</v>
      </c>
      <c r="D76" t="s">
        <v>931</v>
      </c>
      <c r="E76" s="16">
        <f>COUNTIF('retea SIIIR'!D:D,C76)</f>
        <v>1</v>
      </c>
      <c r="F76" t="s">
        <v>927</v>
      </c>
      <c r="G76" t="str">
        <f t="shared" si="3"/>
        <v>CRAIOVA - GRĂDINIŢA CU PROGRAM PRELUNGIT "DUMBRAVA MINUNATA" CRAIOVA</v>
      </c>
      <c r="H76" s="1" t="str">
        <f t="shared" si="4"/>
        <v>cv gpp dumbrava minunata</v>
      </c>
      <c r="I76" t="str">
        <f t="shared" si="5"/>
        <v>CRAIOVA - GRADINITA CU PROGRAM PRELUNGIT "DUMBRAVA MINUNATA" CRAIOVA</v>
      </c>
      <c r="J76" s="16">
        <f>COUNTIF('Incadrare 2017-2018'!B:B,G76)</f>
        <v>0</v>
      </c>
    </row>
    <row r="77" spans="1:10" x14ac:dyDescent="0.25">
      <c r="A77">
        <v>63</v>
      </c>
      <c r="B77" t="s">
        <v>913</v>
      </c>
      <c r="C77" t="s">
        <v>72</v>
      </c>
      <c r="D77" t="s">
        <v>932</v>
      </c>
      <c r="E77" s="16">
        <f>COUNTIF('retea SIIIR'!D:D,C77)</f>
        <v>1</v>
      </c>
      <c r="F77" t="s">
        <v>927</v>
      </c>
      <c r="G77" t="str">
        <f t="shared" si="3"/>
        <v>CRAIOVA - GRĂDINIŢA CU PROGRAM PRELUNGIT "EDEN" CRAIOVA</v>
      </c>
      <c r="H77" s="1" t="str">
        <f t="shared" si="4"/>
        <v>cv gpp eden</v>
      </c>
      <c r="I77" t="str">
        <f t="shared" si="5"/>
        <v>CRAIOVA - GRADINITA CU PROGRAM PRELUNGIT "EDEN" CRAIOVA</v>
      </c>
      <c r="J77" s="16">
        <f>COUNTIF('Incadrare 2017-2018'!B:B,G77)</f>
        <v>0</v>
      </c>
    </row>
    <row r="78" spans="1:10" x14ac:dyDescent="0.25">
      <c r="A78">
        <v>64</v>
      </c>
      <c r="B78" t="s">
        <v>913</v>
      </c>
      <c r="C78" t="s">
        <v>74</v>
      </c>
      <c r="D78" t="s">
        <v>933</v>
      </c>
      <c r="E78" s="16">
        <f>COUNTIF('retea SIIIR'!D:D,C78)</f>
        <v>1</v>
      </c>
      <c r="F78" t="s">
        <v>927</v>
      </c>
      <c r="G78" t="str">
        <f t="shared" si="3"/>
        <v>CRAIOVA - GRĂDINIŢA CU PROGRAM PRELUNGIT "ELENA FARAGO" CRAIOVA</v>
      </c>
      <c r="H78" s="1" t="str">
        <f t="shared" si="4"/>
        <v>cv gpp elena farago</v>
      </c>
      <c r="I78" t="str">
        <f t="shared" si="5"/>
        <v>CRAIOVA - GRADINITA CU PROGRAM PRELUNGIT "ELENA FARAGO" CRAIOVA</v>
      </c>
      <c r="J78" s="16">
        <f>COUNTIF('Incadrare 2017-2018'!B:B,G78)</f>
        <v>0</v>
      </c>
    </row>
    <row r="79" spans="1:10" x14ac:dyDescent="0.25">
      <c r="A79">
        <v>65</v>
      </c>
      <c r="B79" t="s">
        <v>913</v>
      </c>
      <c r="C79" t="s">
        <v>76</v>
      </c>
      <c r="D79" t="s">
        <v>934</v>
      </c>
      <c r="E79" s="16">
        <f>COUNTIF('retea SIIIR'!D:D,C79)</f>
        <v>1</v>
      </c>
      <c r="F79" t="s">
        <v>927</v>
      </c>
      <c r="G79" t="str">
        <f t="shared" si="3"/>
        <v>CRAIOVA - GRĂDINIŢA CU PROGRAM PRELUNGIT "FLOARE ALBASTRĂ" CRAIOVA</v>
      </c>
      <c r="H79" s="1" t="str">
        <f t="shared" si="4"/>
        <v>cv gpp floare albastra</v>
      </c>
      <c r="I79" t="str">
        <f t="shared" si="5"/>
        <v>CRAIOVA - GRADINITA CU PROGRAM PRELUNGIT "FLOARE ALBASTRA" CRAIOVA</v>
      </c>
      <c r="J79" s="16">
        <f>COUNTIF('Incadrare 2017-2018'!B:B,G79)</f>
        <v>0</v>
      </c>
    </row>
    <row r="80" spans="1:10" x14ac:dyDescent="0.25">
      <c r="A80">
        <v>66</v>
      </c>
      <c r="B80" t="s">
        <v>913</v>
      </c>
      <c r="C80" t="s">
        <v>78</v>
      </c>
      <c r="D80" t="s">
        <v>935</v>
      </c>
      <c r="E80" s="16">
        <f>COUNTIF('retea SIIIR'!D:D,C80)</f>
        <v>1</v>
      </c>
      <c r="F80" t="s">
        <v>927</v>
      </c>
      <c r="G80" t="str">
        <f t="shared" si="3"/>
        <v>CRAIOVA - GRĂDINIŢA CU PROGRAM PRELUNGIT "FLOAREA SOARELUI" CRAIOVA</v>
      </c>
      <c r="H80" s="1" t="str">
        <f t="shared" si="4"/>
        <v>cv gpp floarea soarelui</v>
      </c>
      <c r="I80" t="str">
        <f t="shared" si="5"/>
        <v>CRAIOVA - GRADINITA CU PROGRAM PRELUNGIT "FLOAREA SOARELUI" CRAIOVA</v>
      </c>
      <c r="J80" s="16">
        <f>COUNTIF('Incadrare 2017-2018'!B:B,G80)</f>
        <v>0</v>
      </c>
    </row>
    <row r="81" spans="1:10" x14ac:dyDescent="0.25">
      <c r="A81">
        <v>67</v>
      </c>
      <c r="B81" t="s">
        <v>913</v>
      </c>
      <c r="C81" t="s">
        <v>80</v>
      </c>
      <c r="D81" t="s">
        <v>936</v>
      </c>
      <c r="E81" s="16">
        <f>COUNTIF('retea SIIIR'!D:D,C81)</f>
        <v>1</v>
      </c>
      <c r="F81" t="s">
        <v>927</v>
      </c>
      <c r="G81" t="str">
        <f t="shared" si="3"/>
        <v>CRAIOVA - GRĂDINIŢA CU PROGRAM PRELUNGIT "ION CREANGĂ" CRAIOVA</v>
      </c>
      <c r="H81" s="1" t="str">
        <f t="shared" si="4"/>
        <v>cv gpp ion creanga</v>
      </c>
      <c r="I81" t="str">
        <f t="shared" si="5"/>
        <v>CRAIOVA - GRADINITA CU PROGRAM PRELUNGIT "ION CREANGA" CRAIOVA</v>
      </c>
      <c r="J81" s="16">
        <f>COUNTIF('Incadrare 2017-2018'!B:B,G81)</f>
        <v>0</v>
      </c>
    </row>
    <row r="82" spans="1:10" x14ac:dyDescent="0.25">
      <c r="A82">
        <v>214</v>
      </c>
      <c r="B82" t="s">
        <v>913</v>
      </c>
      <c r="C82" t="s">
        <v>1153</v>
      </c>
      <c r="D82" t="s">
        <v>1154</v>
      </c>
      <c r="E82" s="16">
        <f>COUNTIF('retea SIIIR'!D:D,C82)</f>
        <v>1</v>
      </c>
      <c r="F82" t="s">
        <v>927</v>
      </c>
      <c r="G82" t="str">
        <f t="shared" si="3"/>
        <v>CRAIOVA - GRĂDINIŢA CU PROGRAM PRELUNGIT "LITTLE DIAMONDS" CRAIOVA</v>
      </c>
      <c r="H82" s="1" t="str">
        <f t="shared" si="4"/>
        <v>cv gpp little diamonds</v>
      </c>
      <c r="I82" t="str">
        <f t="shared" si="5"/>
        <v>CRAIOVA - GRADINITA CU PROGRAM PRELUNGIT "LITTLE DIAMONDS" CRAIOVA</v>
      </c>
      <c r="J82" s="16">
        <f>COUNTIF('Incadrare 2017-2018'!B:B,G82)</f>
        <v>0</v>
      </c>
    </row>
    <row r="83" spans="1:10" x14ac:dyDescent="0.25">
      <c r="A83">
        <v>68</v>
      </c>
      <c r="B83" t="s">
        <v>913</v>
      </c>
      <c r="C83" t="s">
        <v>82</v>
      </c>
      <c r="D83" t="s">
        <v>937</v>
      </c>
      <c r="E83" s="16">
        <f>COUNTIF('retea SIIIR'!D:D,C83)</f>
        <v>1</v>
      </c>
      <c r="F83" t="s">
        <v>927</v>
      </c>
      <c r="G83" t="str">
        <f t="shared" si="3"/>
        <v>CRAIOVA - GRĂDINIŢA CU PROGRAM PRELUNGIT "NICOLAE ROMANESCU" CRAIOVA</v>
      </c>
      <c r="H83" s="1" t="str">
        <f t="shared" si="4"/>
        <v>cv gpp nicolae romanescu</v>
      </c>
      <c r="I83" t="str">
        <f t="shared" si="5"/>
        <v>CRAIOVA - GRADINITA CU PROGRAM PRELUNGIT "NICOLAE ROMANESCU" CRAIOVA</v>
      </c>
      <c r="J83" s="16">
        <f>COUNTIF('Incadrare 2017-2018'!B:B,G83)</f>
        <v>0</v>
      </c>
    </row>
    <row r="84" spans="1:10" x14ac:dyDescent="0.25">
      <c r="A84">
        <v>69</v>
      </c>
      <c r="B84" t="s">
        <v>913</v>
      </c>
      <c r="C84" t="s">
        <v>84</v>
      </c>
      <c r="D84" t="s">
        <v>938</v>
      </c>
      <c r="E84" s="16">
        <f>COUNTIF('retea SIIIR'!D:D,C84)</f>
        <v>1</v>
      </c>
      <c r="F84" t="s">
        <v>927</v>
      </c>
      <c r="G84" t="str">
        <f t="shared" si="3"/>
        <v>CRAIOVA - GRĂDINIŢA CU PROGRAM PRELUNGIT "PARADISUL COPIILOR" CRAIOVA</v>
      </c>
      <c r="H84" s="1" t="str">
        <f t="shared" si="4"/>
        <v>cv gpp paradisul copiilor</v>
      </c>
      <c r="I84" t="str">
        <f t="shared" si="5"/>
        <v>CRAIOVA - GRADINITA CU PROGRAM PRELUNGIT "PARADISUL COPIILOR" CRAIOVA</v>
      </c>
      <c r="J84" s="16">
        <f>COUNTIF('Incadrare 2017-2018'!B:B,G84)</f>
        <v>0</v>
      </c>
    </row>
    <row r="85" spans="1:10" x14ac:dyDescent="0.25">
      <c r="A85">
        <v>70</v>
      </c>
      <c r="B85" t="s">
        <v>913</v>
      </c>
      <c r="C85" t="s">
        <v>86</v>
      </c>
      <c r="D85" t="s">
        <v>939</v>
      </c>
      <c r="E85" s="16">
        <f>COUNTIF('retea SIIIR'!D:D,C85)</f>
        <v>1</v>
      </c>
      <c r="F85" t="s">
        <v>927</v>
      </c>
      <c r="G85" t="str">
        <f t="shared" si="3"/>
        <v>CRAIOVA - GRĂDINIŢA CU PROGRAM PRELUNGIT "PETRACHE POENARU" CRAIOVA</v>
      </c>
      <c r="H85" s="1" t="str">
        <f t="shared" si="4"/>
        <v>cv gpp petrache poenaru</v>
      </c>
      <c r="I85" t="str">
        <f t="shared" si="5"/>
        <v>CRAIOVA - GRADINITA CU PROGRAM PRELUNGIT "PETRACHE POENARU" CRAIOVA</v>
      </c>
      <c r="J85" s="16">
        <f>COUNTIF('Incadrare 2017-2018'!B:B,G85)</f>
        <v>0</v>
      </c>
    </row>
    <row r="86" spans="1:10" x14ac:dyDescent="0.25">
      <c r="A86">
        <v>71</v>
      </c>
      <c r="B86" t="s">
        <v>913</v>
      </c>
      <c r="C86" t="s">
        <v>88</v>
      </c>
      <c r="D86" t="s">
        <v>940</v>
      </c>
      <c r="E86" s="16">
        <f>COUNTIF('retea SIIIR'!D:D,C86)</f>
        <v>1</v>
      </c>
      <c r="F86" t="s">
        <v>927</v>
      </c>
      <c r="G86" t="str">
        <f t="shared" si="3"/>
        <v>CRAIOVA - GRĂDINIŢA CU PROGRAM PRELUNGIT "PHOENIX" CRAIOVA</v>
      </c>
      <c r="H86" s="1" t="str">
        <f t="shared" si="4"/>
        <v>cv gpp phoenix</v>
      </c>
      <c r="I86" t="str">
        <f t="shared" si="5"/>
        <v>CRAIOVA - GRADINITA CU PROGRAM PRELUNGIT "PHOENIX" CRAIOVA</v>
      </c>
      <c r="J86" s="16">
        <f>COUNTIF('Incadrare 2017-2018'!B:B,G86)</f>
        <v>0</v>
      </c>
    </row>
    <row r="87" spans="1:10" x14ac:dyDescent="0.25">
      <c r="A87">
        <v>72</v>
      </c>
      <c r="B87" t="s">
        <v>913</v>
      </c>
      <c r="C87" t="s">
        <v>90</v>
      </c>
      <c r="D87" t="s">
        <v>941</v>
      </c>
      <c r="E87" s="16">
        <f>COUNTIF('retea SIIIR'!D:D,C87)</f>
        <v>1</v>
      </c>
      <c r="F87" t="s">
        <v>927</v>
      </c>
      <c r="G87" t="str">
        <f t="shared" si="3"/>
        <v>CRAIOVA - GRĂDINIŢA CU PROGRAM PRELUNGIT "PINOCCHIO" CRAIOVA</v>
      </c>
      <c r="H87" s="1" t="str">
        <f t="shared" si="4"/>
        <v>cv gpp pinocchio</v>
      </c>
      <c r="I87" t="str">
        <f t="shared" si="5"/>
        <v>CRAIOVA - GRADINITA CU PROGRAM PRELUNGIT "PINOCCHIO" CRAIOVA</v>
      </c>
      <c r="J87" s="16">
        <f>COUNTIF('Incadrare 2017-2018'!B:B,G87)</f>
        <v>0</v>
      </c>
    </row>
    <row r="88" spans="1:10" x14ac:dyDescent="0.25">
      <c r="A88">
        <v>73</v>
      </c>
      <c r="B88" t="s">
        <v>913</v>
      </c>
      <c r="C88" t="s">
        <v>92</v>
      </c>
      <c r="D88" t="s">
        <v>942</v>
      </c>
      <c r="E88" s="16">
        <f>COUNTIF('retea SIIIR'!D:D,C88)</f>
        <v>1</v>
      </c>
      <c r="F88" t="s">
        <v>927</v>
      </c>
      <c r="G88" t="str">
        <f t="shared" si="3"/>
        <v>CRAIOVA - GRĂDINIȚA CU PROGRAM PRELUNGIT "PITICOT" CRAIOVA</v>
      </c>
      <c r="H88" s="1" t="str">
        <f t="shared" si="4"/>
        <v>cv gpp piticot</v>
      </c>
      <c r="I88" t="str">
        <f t="shared" si="5"/>
        <v>CRAIOVA - GRADINITA CU PROGRAM PRELUNGIT "PITICOT" CRAIOVA</v>
      </c>
      <c r="J88" s="16">
        <f>COUNTIF('Incadrare 2017-2018'!B:B,G88)</f>
        <v>0</v>
      </c>
    </row>
    <row r="89" spans="1:10" x14ac:dyDescent="0.25">
      <c r="A89">
        <v>74</v>
      </c>
      <c r="B89" t="s">
        <v>913</v>
      </c>
      <c r="C89" t="s">
        <v>94</v>
      </c>
      <c r="D89" t="s">
        <v>943</v>
      </c>
      <c r="E89" s="16">
        <f>COUNTIF('retea SIIIR'!D:D,C89)</f>
        <v>1</v>
      </c>
      <c r="F89" t="s">
        <v>927</v>
      </c>
      <c r="G89" t="str">
        <f t="shared" si="3"/>
        <v>CRAIOVA - GRĂDINIŢA CU PROGRAM PRELUNGIT "SF. ANA" CRAIOVA</v>
      </c>
      <c r="H89" s="1" t="str">
        <f t="shared" si="4"/>
        <v>cv gpp sf. ana</v>
      </c>
      <c r="I89" t="str">
        <f t="shared" si="5"/>
        <v>CRAIOVA - GRADINITA CU PROGRAM PRELUNGIT "SF. ANA" CRAIOVA</v>
      </c>
      <c r="J89" s="16">
        <f>COUNTIF('Incadrare 2017-2018'!B:B,G89)</f>
        <v>0</v>
      </c>
    </row>
    <row r="90" spans="1:10" x14ac:dyDescent="0.25">
      <c r="A90">
        <v>75</v>
      </c>
      <c r="B90" t="s">
        <v>913</v>
      </c>
      <c r="C90" t="s">
        <v>96</v>
      </c>
      <c r="D90" t="s">
        <v>944</v>
      </c>
      <c r="E90" s="16">
        <f>COUNTIF('retea SIIIR'!D:D,C90)</f>
        <v>1</v>
      </c>
      <c r="F90" t="s">
        <v>927</v>
      </c>
      <c r="G90" t="str">
        <f t="shared" si="3"/>
        <v>CRAIOVA - GRĂDINIŢA CU PROGRAM PRELUNGIT "SF. LUCIA" CRAIOVA</v>
      </c>
      <c r="H90" s="1" t="str">
        <f t="shared" si="4"/>
        <v>cv gpp sf. lucia</v>
      </c>
      <c r="I90" t="str">
        <f t="shared" si="5"/>
        <v>CRAIOVA - GRADINITA CU PROGRAM PRELUNGIT "SF. LUCIA" CRAIOVA</v>
      </c>
      <c r="J90" s="16">
        <f>COUNTIF('Incadrare 2017-2018'!B:B,G90)</f>
        <v>0</v>
      </c>
    </row>
    <row r="91" spans="1:10" x14ac:dyDescent="0.25">
      <c r="A91">
        <v>76</v>
      </c>
      <c r="B91" t="s">
        <v>913</v>
      </c>
      <c r="C91" t="s">
        <v>99</v>
      </c>
      <c r="D91" t="s">
        <v>945</v>
      </c>
      <c r="E91" s="16">
        <f>COUNTIF('retea SIIIR'!D:D,C91)</f>
        <v>1</v>
      </c>
      <c r="F91" t="s">
        <v>927</v>
      </c>
      <c r="G91" t="str">
        <f t="shared" si="3"/>
        <v>CRAIOVA - GRĂDINIŢA CU PROGRAM PRELUNGIT "TRAIAN DEMETRESCU" CRAIOVA</v>
      </c>
      <c r="H91" s="1" t="str">
        <f t="shared" si="4"/>
        <v>cv gpp traian demetrescu</v>
      </c>
      <c r="I91" t="str">
        <f t="shared" si="5"/>
        <v>CRAIOVA - GRADINITA CU PROGRAM PRELUNGIT "TRAIAN DEMETRESCU" CRAIOVA</v>
      </c>
      <c r="J91" s="16">
        <f>COUNTIF('Incadrare 2017-2018'!B:B,G91)</f>
        <v>0</v>
      </c>
    </row>
    <row r="92" spans="1:10" x14ac:dyDescent="0.25">
      <c r="A92">
        <v>77</v>
      </c>
      <c r="B92" t="s">
        <v>913</v>
      </c>
      <c r="C92" t="s">
        <v>101</v>
      </c>
      <c r="D92" t="s">
        <v>946</v>
      </c>
      <c r="E92" s="16">
        <f>COUNTIF('retea SIIIR'!D:D,C92)</f>
        <v>1</v>
      </c>
      <c r="F92" t="s">
        <v>927</v>
      </c>
      <c r="G92" t="str">
        <f t="shared" si="3"/>
        <v>CRAIOVA - GRĂDINIŢA CU PROGRAM PRELUNGIT "TUDOR VLADIMIRESCU" CRAIOVA</v>
      </c>
      <c r="H92" s="1" t="str">
        <f t="shared" si="4"/>
        <v>cv gpp tudor vladimirescu</v>
      </c>
      <c r="I92" t="str">
        <f t="shared" si="5"/>
        <v>CRAIOVA - GRADINITA CU PROGRAM PRELUNGIT "TUDOR VLADIMIRESCU" CRAIOVA</v>
      </c>
      <c r="J92" s="16">
        <f>COUNTIF('Incadrare 2017-2018'!B:B,G92)</f>
        <v>0</v>
      </c>
    </row>
    <row r="93" spans="1:10" x14ac:dyDescent="0.25">
      <c r="A93">
        <v>78</v>
      </c>
      <c r="B93" t="s">
        <v>913</v>
      </c>
      <c r="C93" t="s">
        <v>103</v>
      </c>
      <c r="D93" t="s">
        <v>947</v>
      </c>
      <c r="E93" s="16">
        <f>COUNTIF('retea SIIIR'!D:D,C93)</f>
        <v>1</v>
      </c>
      <c r="F93" t="s">
        <v>927</v>
      </c>
      <c r="G93" t="str">
        <f t="shared" si="3"/>
        <v>CRAIOVA - GRĂDINIŢA CU PROGRAM PRELUNGIT "VOINICEII" CRAIOVA</v>
      </c>
      <c r="H93" s="1" t="str">
        <f t="shared" si="4"/>
        <v>cv gpp voiniceii</v>
      </c>
      <c r="I93" t="str">
        <f t="shared" si="5"/>
        <v>CRAIOVA - GRADINITA CU PROGRAM PRELUNGIT "VOINICEII" CRAIOVA</v>
      </c>
      <c r="J93" s="16">
        <f>COUNTIF('Incadrare 2017-2018'!B:B,G93)</f>
        <v>0</v>
      </c>
    </row>
    <row r="94" spans="1:10" x14ac:dyDescent="0.25">
      <c r="A94">
        <v>79</v>
      </c>
      <c r="B94" t="s">
        <v>913</v>
      </c>
      <c r="C94" t="s">
        <v>106</v>
      </c>
      <c r="D94" t="s">
        <v>106</v>
      </c>
      <c r="E94" s="16">
        <f>COUNTIF('retea SIIIR'!D:D,C94)</f>
        <v>1</v>
      </c>
      <c r="F94" t="s">
        <v>948</v>
      </c>
      <c r="G94" t="str">
        <f t="shared" si="3"/>
        <v>CRAIOVA - LICEUL "CHARLES LAUGIER" CRAIOVA</v>
      </c>
      <c r="H94" s="1" t="str">
        <f t="shared" si="4"/>
        <v>cv lic laugier</v>
      </c>
      <c r="I94" t="str">
        <f t="shared" si="5"/>
        <v>CRAIOVA - LICEUL "CHARLES LAUGIER" CRAIOVA</v>
      </c>
      <c r="J94" s="16">
        <f>COUNTIF('Incadrare 2017-2018'!B:B,G94)</f>
        <v>0</v>
      </c>
    </row>
    <row r="95" spans="1:10" x14ac:dyDescent="0.25">
      <c r="A95">
        <v>80</v>
      </c>
      <c r="B95" t="s">
        <v>913</v>
      </c>
      <c r="C95" t="s">
        <v>108</v>
      </c>
      <c r="D95" t="s">
        <v>108</v>
      </c>
      <c r="E95" s="16">
        <f>COUNTIF('retea SIIIR'!D:D,C95)</f>
        <v>1</v>
      </c>
      <c r="F95" t="s">
        <v>925</v>
      </c>
      <c r="G95" t="str">
        <f t="shared" si="3"/>
        <v>CRAIOVA - LICEUL "MATEI BASARAB" CRAIOVA</v>
      </c>
      <c r="H95" s="1" t="str">
        <f t="shared" si="4"/>
        <v>cv lth basarab</v>
      </c>
      <c r="I95" t="str">
        <f t="shared" si="5"/>
        <v>CRAIOVA - LICEUL "MATEI BASARAB" CRAIOVA</v>
      </c>
      <c r="J95" s="16">
        <f>COUNTIF('Incadrare 2017-2018'!B:B,G95)</f>
        <v>0</v>
      </c>
    </row>
    <row r="96" spans="1:10" x14ac:dyDescent="0.25">
      <c r="A96">
        <v>81</v>
      </c>
      <c r="B96" t="s">
        <v>913</v>
      </c>
      <c r="C96" t="s">
        <v>110</v>
      </c>
      <c r="D96" t="s">
        <v>110</v>
      </c>
      <c r="E96" s="16">
        <f>COUNTIF('retea SIIIR'!D:D,C96)</f>
        <v>1</v>
      </c>
      <c r="F96" t="s">
        <v>948</v>
      </c>
      <c r="G96" t="str">
        <f t="shared" si="3"/>
        <v>CRAIOVA - LICEUL "TRAIAN VUIA" CRAIOVA</v>
      </c>
      <c r="H96" s="1" t="str">
        <f t="shared" si="4"/>
        <v>cv lic vuia</v>
      </c>
      <c r="I96" t="str">
        <f t="shared" si="5"/>
        <v>CRAIOVA - LICEUL "TRAIAN VUIA" CRAIOVA</v>
      </c>
      <c r="J96" s="16">
        <f>COUNTIF('Incadrare 2017-2018'!B:B,G96)</f>
        <v>0</v>
      </c>
    </row>
    <row r="97" spans="1:10" x14ac:dyDescent="0.25">
      <c r="A97">
        <v>82</v>
      </c>
      <c r="B97" t="s">
        <v>913</v>
      </c>
      <c r="C97" t="s">
        <v>116</v>
      </c>
      <c r="D97" t="s">
        <v>949</v>
      </c>
      <c r="E97" s="16">
        <f>COUNTIF('retea SIIIR'!D:D,C97)</f>
        <v>1</v>
      </c>
      <c r="F97" t="s">
        <v>921</v>
      </c>
      <c r="G97" t="str">
        <f t="shared" si="3"/>
        <v>CRAIOVA - LICEUL "VOLTAIRE " CRAIOVA</v>
      </c>
      <c r="H97" s="1" t="str">
        <f t="shared" si="4"/>
        <v>cv lic voltaire</v>
      </c>
      <c r="I97" t="str">
        <f t="shared" si="5"/>
        <v>CRAIOVA - LICEUL "VOLTAIRE" CRAIOVA</v>
      </c>
      <c r="J97" s="16">
        <f>COUNTIF('Incadrare 2017-2018'!B:B,G97)</f>
        <v>0</v>
      </c>
    </row>
    <row r="98" spans="1:10" x14ac:dyDescent="0.25">
      <c r="A98">
        <v>194</v>
      </c>
      <c r="B98" t="s">
        <v>913</v>
      </c>
      <c r="C98" t="s">
        <v>116</v>
      </c>
      <c r="D98" t="s">
        <v>116</v>
      </c>
      <c r="E98" s="16">
        <f>COUNTIF('retea SIIIR'!D:D,C98)</f>
        <v>1</v>
      </c>
      <c r="F98" t="s">
        <v>921</v>
      </c>
      <c r="G98" t="str">
        <f t="shared" si="3"/>
        <v>CRAIOVA - LICEUL "VOLTAIRE" CRAIOVA</v>
      </c>
      <c r="H98" s="1" t="str">
        <f t="shared" si="4"/>
        <v>cv lic voltaire</v>
      </c>
      <c r="I98" t="str">
        <f t="shared" si="5"/>
        <v>CRAIOVA - LICEUL "VOLTAIRE" CRAIOVA</v>
      </c>
      <c r="J98" s="16">
        <f>COUNTIF('Incadrare 2017-2018'!B:B,G98)</f>
        <v>0</v>
      </c>
    </row>
    <row r="99" spans="1:10" x14ac:dyDescent="0.25">
      <c r="A99">
        <v>83</v>
      </c>
      <c r="B99" t="s">
        <v>913</v>
      </c>
      <c r="C99" t="s">
        <v>112</v>
      </c>
      <c r="D99" t="s">
        <v>950</v>
      </c>
      <c r="E99" s="16">
        <f>COUNTIF('retea SIIIR'!D:D,C99)</f>
        <v>1</v>
      </c>
      <c r="F99" t="s">
        <v>951</v>
      </c>
      <c r="G99" t="str">
        <f t="shared" si="3"/>
        <v>CRAIOVA - LICEUL CU PROGRAM SPORTIV "PETRACHE TRIŞCU" CRAIOVA</v>
      </c>
      <c r="H99" s="1" t="str">
        <f t="shared" si="4"/>
        <v>cv lps triscu</v>
      </c>
      <c r="I99" t="str">
        <f t="shared" si="5"/>
        <v>CRAIOVA - LICEUL CU PROGRAM SPORTIV "PETRACHE TRISCU" CRAIOVA</v>
      </c>
      <c r="J99" s="16">
        <f>COUNTIF('Incadrare 2017-2018'!B:B,G99)</f>
        <v>0</v>
      </c>
    </row>
    <row r="100" spans="1:10" x14ac:dyDescent="0.25">
      <c r="A100">
        <v>84</v>
      </c>
      <c r="B100" t="s">
        <v>913</v>
      </c>
      <c r="C100" t="s">
        <v>114</v>
      </c>
      <c r="D100" t="s">
        <v>114</v>
      </c>
      <c r="E100" s="16">
        <f>COUNTIF('retea SIIIR'!D:D,C100)</f>
        <v>1</v>
      </c>
      <c r="F100" t="s">
        <v>923</v>
      </c>
      <c r="G100" t="str">
        <f t="shared" si="3"/>
        <v>CRAIOVA - LICEUL DE ARTE "MARIN SORESCU" CRAIOVA</v>
      </c>
      <c r="H100" s="1" t="str">
        <f t="shared" si="4"/>
        <v>cv lic arte</v>
      </c>
      <c r="I100" t="str">
        <f t="shared" si="5"/>
        <v>CRAIOVA - LICEUL DE ARTE "MARIN SORESCU" CRAIOVA</v>
      </c>
      <c r="J100" s="16">
        <f>COUNTIF('Incadrare 2017-2018'!B:B,G100)</f>
        <v>0</v>
      </c>
    </row>
    <row r="101" spans="1:10" x14ac:dyDescent="0.25">
      <c r="A101">
        <v>85</v>
      </c>
      <c r="B101" t="s">
        <v>913</v>
      </c>
      <c r="C101" t="s">
        <v>125</v>
      </c>
      <c r="D101" t="s">
        <v>125</v>
      </c>
      <c r="E101" s="16">
        <f>COUNTIF('retea SIIIR'!D:D,C101)</f>
        <v>1</v>
      </c>
      <c r="F101" t="s">
        <v>841</v>
      </c>
      <c r="G101" t="str">
        <f t="shared" si="3"/>
        <v>CRAIOVA - LICEUL TEHNOLOGIC "GEORGE BIBESCU" CRAIOVA</v>
      </c>
      <c r="H101" s="1" t="str">
        <f t="shared" si="4"/>
        <v>cv lth bibescu</v>
      </c>
      <c r="I101" t="str">
        <f t="shared" si="5"/>
        <v>CRAIOVA - LICEUL TEHNOLOGIC "GEORGE BIBESCU" CRAIOVA</v>
      </c>
      <c r="J101" s="16">
        <f>COUNTIF('Incadrare 2017-2018'!B:B,G101)</f>
        <v>0</v>
      </c>
    </row>
    <row r="102" spans="1:10" x14ac:dyDescent="0.25">
      <c r="A102">
        <v>86</v>
      </c>
      <c r="B102" t="s">
        <v>913</v>
      </c>
      <c r="C102" t="s">
        <v>135</v>
      </c>
      <c r="D102" t="s">
        <v>135</v>
      </c>
      <c r="E102" s="16">
        <f>COUNTIF('retea SIIIR'!D:D,C102)</f>
        <v>1</v>
      </c>
      <c r="F102" t="s">
        <v>952</v>
      </c>
      <c r="G102" t="str">
        <f t="shared" si="3"/>
        <v>CRAIOVA - LICEUL TEHNOLOGIC AUTO CRAIOVA</v>
      </c>
      <c r="H102" s="1" t="str">
        <f t="shared" si="4"/>
        <v>cv lth auto</v>
      </c>
      <c r="I102" t="str">
        <f t="shared" si="5"/>
        <v>CRAIOVA - LICEUL TEHNOLOGIC AUTO CRAIOVA</v>
      </c>
      <c r="J102" s="16">
        <f>COUNTIF('Incadrare 2017-2018'!B:B,G102)</f>
        <v>0</v>
      </c>
    </row>
    <row r="103" spans="1:10" x14ac:dyDescent="0.25">
      <c r="A103">
        <v>87</v>
      </c>
      <c r="B103" t="s">
        <v>913</v>
      </c>
      <c r="C103" t="s">
        <v>137</v>
      </c>
      <c r="D103" t="s">
        <v>137</v>
      </c>
      <c r="E103" s="16">
        <f>COUNTIF('retea SIIIR'!D:D,C103)</f>
        <v>1</v>
      </c>
      <c r="F103" t="s">
        <v>925</v>
      </c>
      <c r="G103" t="str">
        <f t="shared" si="3"/>
        <v>CRAIOVA - LICEUL TEHNOLOGIC DE TRANSPORTURI AUTO CRAIOVA</v>
      </c>
      <c r="H103" s="1" t="str">
        <f t="shared" si="4"/>
        <v>cv lth transp auto</v>
      </c>
      <c r="I103" t="str">
        <f t="shared" si="5"/>
        <v>CRAIOVA - LICEUL TEHNOLOGIC DE TRANSPORTURI AUTO CRAIOVA</v>
      </c>
      <c r="J103" s="16">
        <f>COUNTIF('Incadrare 2017-2018'!B:B,G103)</f>
        <v>0</v>
      </c>
    </row>
    <row r="104" spans="1:10" x14ac:dyDescent="0.25">
      <c r="A104">
        <v>88</v>
      </c>
      <c r="B104" t="s">
        <v>913</v>
      </c>
      <c r="C104" t="s">
        <v>139</v>
      </c>
      <c r="D104" t="s">
        <v>139</v>
      </c>
      <c r="E104" s="16">
        <f>COUNTIF('retea SIIIR'!D:D,C104)</f>
        <v>1</v>
      </c>
      <c r="F104" t="s">
        <v>841</v>
      </c>
      <c r="G104" t="str">
        <f t="shared" si="3"/>
        <v>CRAIOVA - LICEUL TEHNOLOGIC SPECIAL "BEETHOVEN" CRAIOVA</v>
      </c>
      <c r="H104" s="1" t="str">
        <f t="shared" si="4"/>
        <v>cv lts beethoven</v>
      </c>
      <c r="I104" t="str">
        <f t="shared" si="5"/>
        <v>CRAIOVA - LICEUL TEHNOLOGIC SPECIAL "BEETHOVEN" CRAIOVA</v>
      </c>
      <c r="J104" s="16">
        <f>COUNTIF('Incadrare 2017-2018'!B:B,G104)</f>
        <v>0</v>
      </c>
    </row>
    <row r="105" spans="1:10" x14ac:dyDescent="0.25">
      <c r="A105">
        <v>89</v>
      </c>
      <c r="B105" t="s">
        <v>913</v>
      </c>
      <c r="C105" t="s">
        <v>141</v>
      </c>
      <c r="D105" t="s">
        <v>953</v>
      </c>
      <c r="E105" s="16">
        <f>COUNTIF('retea SIIIR'!D:D,C105)</f>
        <v>1</v>
      </c>
      <c r="F105" t="s">
        <v>841</v>
      </c>
      <c r="G105" t="str">
        <f t="shared" si="3"/>
        <v>CRAIOVA - LICEUL TEHNOLOGIC TRANSPORTURI CĂI FERATE CRAIOVA</v>
      </c>
      <c r="H105" s="1" t="str">
        <f t="shared" si="4"/>
        <v>cv lth cfr</v>
      </c>
      <c r="I105" t="str">
        <f t="shared" si="5"/>
        <v>CRAIOVA - LICEUL TEHNOLOGIC TRANSPORTURI CAI FERATE CRAIOVA</v>
      </c>
      <c r="J105" s="16">
        <f>COUNTIF('Incadrare 2017-2018'!B:B,G105)</f>
        <v>0</v>
      </c>
    </row>
    <row r="106" spans="1:10" x14ac:dyDescent="0.25">
      <c r="A106">
        <v>197</v>
      </c>
      <c r="B106" t="s">
        <v>913</v>
      </c>
      <c r="C106" t="s">
        <v>143</v>
      </c>
      <c r="D106" t="s">
        <v>143</v>
      </c>
      <c r="E106" s="16">
        <f>COUNTIF('retea SIIIR'!D:D,C106)</f>
        <v>1</v>
      </c>
      <c r="F106" t="s">
        <v>841</v>
      </c>
      <c r="G106" t="str">
        <f t="shared" si="3"/>
        <v>CRAIOVA - LICEUL TEHNOLOGIC UCECOM "SPIRU HARET" CRAIOVA</v>
      </c>
      <c r="H106" s="1" t="str">
        <f t="shared" si="4"/>
        <v>cv lth ucecom</v>
      </c>
      <c r="I106" t="str">
        <f t="shared" si="5"/>
        <v>CRAIOVA - LICEUL TEHNOLOGIC UCECOM "SPIRU HARET" CRAIOVA</v>
      </c>
      <c r="J106" s="16">
        <f>COUNTIF('Incadrare 2017-2018'!B:B,G106)</f>
        <v>0</v>
      </c>
    </row>
    <row r="107" spans="1:10" x14ac:dyDescent="0.25">
      <c r="A107">
        <v>90</v>
      </c>
      <c r="B107" t="s">
        <v>913</v>
      </c>
      <c r="C107" t="s">
        <v>145</v>
      </c>
      <c r="D107" t="s">
        <v>145</v>
      </c>
      <c r="E107" s="16">
        <f>COUNTIF('retea SIIIR'!D:D,C107)</f>
        <v>1</v>
      </c>
      <c r="F107" t="s">
        <v>923</v>
      </c>
      <c r="G107" t="str">
        <f t="shared" si="3"/>
        <v>CRAIOVA - LICEUL TEOLOGIC ADVENTIST CRAIOVA</v>
      </c>
      <c r="H107" s="1" t="str">
        <f t="shared" si="4"/>
        <v>cv lto adventist</v>
      </c>
      <c r="I107" t="str">
        <f t="shared" si="5"/>
        <v>CRAIOVA - LICEUL TEOLOGIC ADVENTIST CRAIOVA</v>
      </c>
      <c r="J107" s="16">
        <f>COUNTIF('Incadrare 2017-2018'!B:B,G107)</f>
        <v>0</v>
      </c>
    </row>
    <row r="108" spans="1:10" x14ac:dyDescent="0.25">
      <c r="A108">
        <v>91</v>
      </c>
      <c r="B108" t="s">
        <v>913</v>
      </c>
      <c r="C108" t="s">
        <v>154</v>
      </c>
      <c r="D108" t="s">
        <v>954</v>
      </c>
      <c r="E108" s="16">
        <f>COUNTIF('retea SIIIR'!D:D,C108)</f>
        <v>1</v>
      </c>
      <c r="F108" t="s">
        <v>831</v>
      </c>
      <c r="G108" t="str">
        <f t="shared" si="3"/>
        <v>CRAIOVA - LICEUL TEORETIC "HENRI COANDĂ" CRAIOVA</v>
      </c>
      <c r="H108" s="1" t="str">
        <f t="shared" si="4"/>
        <v>cv lte coanda</v>
      </c>
      <c r="I108" t="str">
        <f t="shared" si="5"/>
        <v>CRAIOVA - LICEUL TEORETIC "HENRI COANDA" CRAIOVA</v>
      </c>
      <c r="J108" s="16">
        <f>COUNTIF('Incadrare 2017-2018'!B:B,G108)</f>
        <v>0</v>
      </c>
    </row>
    <row r="109" spans="1:10" x14ac:dyDescent="0.25">
      <c r="A109">
        <v>92</v>
      </c>
      <c r="B109" t="s">
        <v>913</v>
      </c>
      <c r="C109" t="s">
        <v>160</v>
      </c>
      <c r="D109" t="s">
        <v>160</v>
      </c>
      <c r="E109" s="16">
        <f>COUNTIF('retea SIIIR'!D:D,C109)</f>
        <v>1</v>
      </c>
      <c r="F109" t="s">
        <v>831</v>
      </c>
      <c r="G109" t="str">
        <f t="shared" si="3"/>
        <v>CRAIOVA - LICEUL TEORETIC "TUDOR ARGHEZI" CRAIOVA</v>
      </c>
      <c r="H109" s="1" t="str">
        <f t="shared" si="4"/>
        <v>cv lte arghezi</v>
      </c>
      <c r="I109" t="str">
        <f t="shared" si="5"/>
        <v>CRAIOVA - LICEUL TEORETIC "TUDOR ARGHEZI" CRAIOVA</v>
      </c>
      <c r="J109" s="16">
        <f>COUNTIF('Incadrare 2017-2018'!B:B,G109)</f>
        <v>0</v>
      </c>
    </row>
    <row r="110" spans="1:10" x14ac:dyDescent="0.25">
      <c r="A110">
        <v>196</v>
      </c>
      <c r="B110" t="s">
        <v>913</v>
      </c>
      <c r="C110" t="s">
        <v>166</v>
      </c>
      <c r="D110" t="s">
        <v>166</v>
      </c>
      <c r="E110" s="16">
        <f>COUNTIF('retea SIIIR'!D:D,C110)</f>
        <v>1</v>
      </c>
      <c r="G110" t="str">
        <f t="shared" si="3"/>
        <v>CRAIOVA - PALATUL COPIILOR CRAIOVA</v>
      </c>
      <c r="H110" s="1" t="str">
        <f t="shared" si="4"/>
        <v>cv palatul</v>
      </c>
      <c r="I110" t="str">
        <f t="shared" si="5"/>
        <v>CRAIOVA - PALATUL COPIILOR CRAIOVA</v>
      </c>
      <c r="J110" s="16">
        <f>COUNTIF('Incadrare 2017-2018'!B:B,G110)</f>
        <v>0</v>
      </c>
    </row>
    <row r="111" spans="1:10" x14ac:dyDescent="0.25">
      <c r="A111">
        <v>199</v>
      </c>
      <c r="B111" t="s">
        <v>913</v>
      </c>
      <c r="C111" t="s">
        <v>2349</v>
      </c>
      <c r="D111" t="s">
        <v>1132</v>
      </c>
      <c r="E111" s="16">
        <f>COUNTIF('retea SIIIR'!D:D,C111)</f>
        <v>1</v>
      </c>
      <c r="F111" t="s">
        <v>1131</v>
      </c>
      <c r="G111" t="str">
        <f t="shared" si="3"/>
        <v>CRAIOVA - ŞCOALA ECOLOGICĂ "SFÂNTUL ȘTEFAN" CRAIOVA</v>
      </c>
      <c r="H111" s="1" t="str">
        <f t="shared" si="4"/>
        <v>cv pos sf stefan</v>
      </c>
      <c r="I111" t="str">
        <f t="shared" si="5"/>
        <v>CRAIOVA - SCOALA POSTLICEALA ECOLOGICA "SFANTUL STEFAN" CRAIOVA</v>
      </c>
      <c r="J111" s="16">
        <f>COUNTIF('Incadrare 2017-2018'!B:B,G111)</f>
        <v>0</v>
      </c>
    </row>
    <row r="112" spans="1:10" x14ac:dyDescent="0.25">
      <c r="A112">
        <v>93</v>
      </c>
      <c r="B112" t="s">
        <v>913</v>
      </c>
      <c r="C112" t="s">
        <v>170</v>
      </c>
      <c r="D112" t="s">
        <v>955</v>
      </c>
      <c r="E112" s="16">
        <f>COUNTIF('retea SIIIR'!D:D,C112)</f>
        <v>1</v>
      </c>
      <c r="F112" t="s">
        <v>828</v>
      </c>
      <c r="G112" t="str">
        <f t="shared" si="3"/>
        <v>CRAIOVA - ŞCOALA GIMNAZIALĂ "ALEXANDRU MACEDONSKI" CRAIOVA</v>
      </c>
      <c r="H112" s="1" t="str">
        <f t="shared" si="4"/>
        <v>cv sc alex macedonski</v>
      </c>
      <c r="I112" t="str">
        <f t="shared" si="5"/>
        <v>CRAIOVA - SCOALA GIMNAZIALA "ALEXANDRU MACEDONSKI" CRAIOVA</v>
      </c>
      <c r="J112" s="16">
        <f>COUNTIF('Incadrare 2017-2018'!B:B,G112)</f>
        <v>0</v>
      </c>
    </row>
    <row r="113" spans="1:10" x14ac:dyDescent="0.25">
      <c r="A113">
        <v>94</v>
      </c>
      <c r="B113" t="s">
        <v>913</v>
      </c>
      <c r="C113" t="s">
        <v>174</v>
      </c>
      <c r="D113" t="s">
        <v>956</v>
      </c>
      <c r="E113" s="16">
        <f>COUNTIF('retea SIIIR'!D:D,C113)</f>
        <v>1</v>
      </c>
      <c r="F113" t="s">
        <v>828</v>
      </c>
      <c r="G113" t="str">
        <f t="shared" si="3"/>
        <v>CRAIOVA - ŞCOALA GIMNAZIALĂ "ANTON PANN" CRAIOVA</v>
      </c>
      <c r="H113" s="1" t="str">
        <f t="shared" si="4"/>
        <v>cv sc anton pann</v>
      </c>
      <c r="I113" t="str">
        <f t="shared" si="5"/>
        <v>CRAIOVA - SCOALA GIMNAZIALA "ANTON PANN" CRAIOVA</v>
      </c>
      <c r="J113" s="16">
        <f>COUNTIF('Incadrare 2017-2018'!B:B,G113)</f>
        <v>0</v>
      </c>
    </row>
    <row r="114" spans="1:10" x14ac:dyDescent="0.25">
      <c r="A114">
        <v>95</v>
      </c>
      <c r="B114" t="s">
        <v>913</v>
      </c>
      <c r="C114" t="s">
        <v>181</v>
      </c>
      <c r="D114" t="s">
        <v>957</v>
      </c>
      <c r="E114" s="16">
        <f>COUNTIF('retea SIIIR'!D:D,C114)</f>
        <v>1</v>
      </c>
      <c r="F114" t="s">
        <v>828</v>
      </c>
      <c r="G114" t="str">
        <f t="shared" si="3"/>
        <v>CRAIOVA - ŞCOALA GIMNAZIALĂ "DECEBAL" CRAIOVA</v>
      </c>
      <c r="H114" s="1" t="str">
        <f t="shared" si="4"/>
        <v>cv sc decebal</v>
      </c>
      <c r="I114" t="str">
        <f t="shared" si="5"/>
        <v>CRAIOVA - SCOALA GIMNAZIALA "DECEBAL" CRAIOVA</v>
      </c>
      <c r="J114" s="16">
        <f>COUNTIF('Incadrare 2017-2018'!B:B,G114)</f>
        <v>0</v>
      </c>
    </row>
    <row r="115" spans="1:10" x14ac:dyDescent="0.25">
      <c r="A115">
        <v>96</v>
      </c>
      <c r="B115" t="s">
        <v>913</v>
      </c>
      <c r="C115" t="s">
        <v>183</v>
      </c>
      <c r="D115" t="s">
        <v>958</v>
      </c>
      <c r="E115" s="16">
        <f>COUNTIF('retea SIIIR'!D:D,C115)</f>
        <v>1</v>
      </c>
      <c r="F115" t="s">
        <v>828</v>
      </c>
      <c r="G115" t="str">
        <f t="shared" si="3"/>
        <v>CRAIOVA - ŞCOALA GIMNAZIALĂ "ELENA FARAGO" CRAIOVA</v>
      </c>
      <c r="H115" s="1" t="str">
        <f t="shared" si="4"/>
        <v>cv sc elena farago</v>
      </c>
      <c r="I115" t="str">
        <f t="shared" si="5"/>
        <v>CRAIOVA - SCOALA GIMNAZIALA "ELENA FARAGO" CRAIOVA</v>
      </c>
      <c r="J115" s="16">
        <f>COUNTIF('Incadrare 2017-2018'!B:B,G115)</f>
        <v>0</v>
      </c>
    </row>
    <row r="116" spans="1:10" x14ac:dyDescent="0.25">
      <c r="A116">
        <v>97</v>
      </c>
      <c r="B116" t="s">
        <v>913</v>
      </c>
      <c r="C116" t="s">
        <v>189</v>
      </c>
      <c r="D116" t="s">
        <v>959</v>
      </c>
      <c r="E116" s="16">
        <f>COUNTIF('retea SIIIR'!D:D,C116)</f>
        <v>1</v>
      </c>
      <c r="F116" t="s">
        <v>859</v>
      </c>
      <c r="G116" t="str">
        <f t="shared" si="3"/>
        <v>CRAIOVA - ŞCOALA GIMNAZIALĂ "GHEORGHE BIBESCU" CRAIOVA</v>
      </c>
      <c r="H116" s="1" t="str">
        <f t="shared" si="4"/>
        <v>cv sc ghe bibescu</v>
      </c>
      <c r="I116" t="str">
        <f t="shared" si="5"/>
        <v>CRAIOVA - SCOALA GIMNAZIALA "GHEORGHE BIBESCU" CRAIOVA</v>
      </c>
      <c r="J116" s="16">
        <f>COUNTIF('Incadrare 2017-2018'!B:B,G116)</f>
        <v>0</v>
      </c>
    </row>
    <row r="117" spans="1:10" x14ac:dyDescent="0.25">
      <c r="A117">
        <v>98</v>
      </c>
      <c r="B117" t="s">
        <v>913</v>
      </c>
      <c r="C117" t="s">
        <v>193</v>
      </c>
      <c r="D117" t="s">
        <v>960</v>
      </c>
      <c r="E117" s="16">
        <f>COUNTIF('retea SIIIR'!D:D,C117)</f>
        <v>1</v>
      </c>
      <c r="F117" t="s">
        <v>828</v>
      </c>
      <c r="G117" t="str">
        <f t="shared" si="3"/>
        <v>CRAIOVA - ŞCOALA GIMNAZIALĂ "GHEORGHE ŢIŢEICA" CRAIOVA</v>
      </c>
      <c r="H117" s="1" t="str">
        <f t="shared" si="4"/>
        <v>cv sc ghe titeica</v>
      </c>
      <c r="I117" t="str">
        <f t="shared" si="5"/>
        <v>CRAIOVA - SCOALA GIMNAZIALA "GHEORGHE TITEICA" CRAIOVA</v>
      </c>
      <c r="J117" s="16">
        <f>COUNTIF('Incadrare 2017-2018'!B:B,G117)</f>
        <v>0</v>
      </c>
    </row>
    <row r="118" spans="1:10" x14ac:dyDescent="0.25">
      <c r="A118">
        <v>99</v>
      </c>
      <c r="B118" t="s">
        <v>913</v>
      </c>
      <c r="C118" t="s">
        <v>205</v>
      </c>
      <c r="D118" t="s">
        <v>961</v>
      </c>
      <c r="E118" s="16">
        <f>COUNTIF('retea SIIIR'!D:D,C118)</f>
        <v>1</v>
      </c>
      <c r="F118" t="s">
        <v>828</v>
      </c>
      <c r="G118" t="str">
        <f t="shared" si="3"/>
        <v>CRAIOVA - ŞCOALA GIMNAZIALĂ "ION CREANGĂ" CRAIOVA</v>
      </c>
      <c r="H118" s="1" t="str">
        <f t="shared" si="4"/>
        <v>cv sc ion creanga</v>
      </c>
      <c r="I118" t="str">
        <f t="shared" si="5"/>
        <v>CRAIOVA - SCOALA GIMNAZIALA "ION CREANGA" CRAIOVA</v>
      </c>
      <c r="J118" s="16">
        <f>COUNTIF('Incadrare 2017-2018'!B:B,G118)</f>
        <v>0</v>
      </c>
    </row>
    <row r="119" spans="1:10" x14ac:dyDescent="0.25">
      <c r="A119">
        <v>100</v>
      </c>
      <c r="B119" t="s">
        <v>913</v>
      </c>
      <c r="C119" t="s">
        <v>209</v>
      </c>
      <c r="D119" t="s">
        <v>962</v>
      </c>
      <c r="E119" s="16">
        <f>COUNTIF('retea SIIIR'!D:D,C119)</f>
        <v>1</v>
      </c>
      <c r="F119" t="s">
        <v>828</v>
      </c>
      <c r="G119" t="str">
        <f t="shared" si="3"/>
        <v>CRAIOVA - ŞCOALA GIMNAZIALĂ "ION ŢUCULESCU" CRAIOVA</v>
      </c>
      <c r="H119" s="1" t="str">
        <f t="shared" si="4"/>
        <v>cv sc ion tuculescu</v>
      </c>
      <c r="I119" t="str">
        <f t="shared" si="5"/>
        <v>CRAIOVA - SCOALA GIMNAZIALA "ION TUCULESCU" CRAIOVA</v>
      </c>
      <c r="J119" s="16">
        <f>COUNTIF('Incadrare 2017-2018'!B:B,G119)</f>
        <v>0</v>
      </c>
    </row>
    <row r="120" spans="1:10" x14ac:dyDescent="0.25">
      <c r="A120">
        <v>101</v>
      </c>
      <c r="B120" t="s">
        <v>913</v>
      </c>
      <c r="C120" t="s">
        <v>211</v>
      </c>
      <c r="D120" t="s">
        <v>963</v>
      </c>
      <c r="E120" s="16">
        <f>COUNTIF('retea SIIIR'!D:D,C120)</f>
        <v>1</v>
      </c>
      <c r="F120" t="s">
        <v>828</v>
      </c>
      <c r="G120" t="str">
        <f t="shared" si="3"/>
        <v>CRAIOVA - ŞCOALA GIMNAZIALĂ "LASCĂR CATARGIU" CRAIOVA</v>
      </c>
      <c r="H120" s="1" t="str">
        <f t="shared" si="4"/>
        <v>cv sc lascar catargiu</v>
      </c>
      <c r="I120" t="str">
        <f t="shared" si="5"/>
        <v>CRAIOVA - SCOALA GIMNAZIALA "LASCAR CATARGIU" CRAIOVA</v>
      </c>
      <c r="J120" s="16">
        <f>COUNTIF('Incadrare 2017-2018'!B:B,G120)</f>
        <v>0</v>
      </c>
    </row>
    <row r="121" spans="1:10" x14ac:dyDescent="0.25">
      <c r="A121">
        <v>102</v>
      </c>
      <c r="B121" t="s">
        <v>913</v>
      </c>
      <c r="C121" t="s">
        <v>215</v>
      </c>
      <c r="D121" t="s">
        <v>964</v>
      </c>
      <c r="E121" s="16">
        <f>COUNTIF('retea SIIIR'!D:D,C121)</f>
        <v>1</v>
      </c>
      <c r="F121" t="s">
        <v>828</v>
      </c>
      <c r="G121" t="str">
        <f t="shared" si="3"/>
        <v>CRAIOVA - ŞCOALA GIMNAZIALĂ "MIHAI EMINESCU" CRAIOVA</v>
      </c>
      <c r="H121" s="1" t="str">
        <f t="shared" si="4"/>
        <v>cv sc mihai eminescu</v>
      </c>
      <c r="I121" t="str">
        <f t="shared" si="5"/>
        <v>CRAIOVA - SCOALA GIMNAZIALA "MIHAI EMINESCU" CRAIOVA</v>
      </c>
      <c r="J121" s="16">
        <f>COUNTIF('Incadrare 2017-2018'!B:B,G121)</f>
        <v>0</v>
      </c>
    </row>
    <row r="122" spans="1:10" x14ac:dyDescent="0.25">
      <c r="A122">
        <v>103</v>
      </c>
      <c r="B122" t="s">
        <v>913</v>
      </c>
      <c r="C122" t="s">
        <v>217</v>
      </c>
      <c r="D122" t="s">
        <v>965</v>
      </c>
      <c r="E122" s="16">
        <f>COUNTIF('retea SIIIR'!D:D,C122)</f>
        <v>1</v>
      </c>
      <c r="F122" t="s">
        <v>828</v>
      </c>
      <c r="G122" t="str">
        <f t="shared" si="3"/>
        <v>CRAIOVA - ŞCOALA GIMNAZIALĂ "MIHAI VITEAZUL" CRAIOVA</v>
      </c>
      <c r="H122" s="1" t="str">
        <f t="shared" si="4"/>
        <v>cv sc mihai viteazul</v>
      </c>
      <c r="I122" t="str">
        <f t="shared" si="5"/>
        <v>CRAIOVA - SCOALA GIMNAZIALA "MIHAI VITEAZUL" CRAIOVA</v>
      </c>
      <c r="J122" s="16">
        <f>COUNTIF('Incadrare 2017-2018'!B:B,G122)</f>
        <v>0</v>
      </c>
    </row>
    <row r="123" spans="1:10" x14ac:dyDescent="0.25">
      <c r="A123">
        <v>104</v>
      </c>
      <c r="B123" t="s">
        <v>913</v>
      </c>
      <c r="C123" t="s">
        <v>219</v>
      </c>
      <c r="D123" t="s">
        <v>966</v>
      </c>
      <c r="E123" s="16">
        <f>COUNTIF('retea SIIIR'!D:D,C123)</f>
        <v>1</v>
      </c>
      <c r="F123" t="s">
        <v>828</v>
      </c>
      <c r="G123" t="str">
        <f t="shared" si="3"/>
        <v>CRAIOVA - ŞCOALA GIMNAZIALĂ "MIRCEA ELIADE" CRAIOVA</v>
      </c>
      <c r="H123" s="1" t="str">
        <f t="shared" si="4"/>
        <v>cv sc mircea eliade</v>
      </c>
      <c r="I123" t="str">
        <f t="shared" si="5"/>
        <v>CRAIOVA - SCOALA GIMNAZIALA "MIRCEA ELIADE" CRAIOVA</v>
      </c>
      <c r="J123" s="16">
        <f>COUNTIF('Incadrare 2017-2018'!B:B,G123)</f>
        <v>0</v>
      </c>
    </row>
    <row r="124" spans="1:10" x14ac:dyDescent="0.25">
      <c r="A124">
        <v>105</v>
      </c>
      <c r="B124" t="s">
        <v>913</v>
      </c>
      <c r="C124" t="s">
        <v>223</v>
      </c>
      <c r="D124" t="s">
        <v>967</v>
      </c>
      <c r="E124" s="16">
        <f>COUNTIF('retea SIIIR'!D:D,C124)</f>
        <v>1</v>
      </c>
      <c r="F124" t="s">
        <v>828</v>
      </c>
      <c r="G124" t="str">
        <f t="shared" si="3"/>
        <v>CRAIOVA - ŞCOALA GIMNAZIALĂ "NICOLAE BALCESCU" CRAIOVA</v>
      </c>
      <c r="H124" s="1" t="str">
        <f t="shared" si="4"/>
        <v>cv sc nic balcescu</v>
      </c>
      <c r="I124" t="str">
        <f t="shared" si="5"/>
        <v>CRAIOVA - SCOALA GIMNAZIALA "NICOLAE BALCESCU" CRAIOVA</v>
      </c>
      <c r="J124" s="16">
        <f>COUNTIF('Incadrare 2017-2018'!B:B,G124)</f>
        <v>0</v>
      </c>
    </row>
    <row r="125" spans="1:10" x14ac:dyDescent="0.25">
      <c r="A125">
        <v>106</v>
      </c>
      <c r="B125" t="s">
        <v>913</v>
      </c>
      <c r="C125" t="s">
        <v>229</v>
      </c>
      <c r="D125" t="s">
        <v>968</v>
      </c>
      <c r="E125" s="16">
        <f>COUNTIF('retea SIIIR'!D:D,C125)</f>
        <v>1</v>
      </c>
      <c r="F125" t="s">
        <v>828</v>
      </c>
      <c r="G125" t="str">
        <f t="shared" si="3"/>
        <v>CRAIOVA - ŞCOALA GIMNAZIALĂ "NICOLAE ROMANESCU" CRAIOVA</v>
      </c>
      <c r="H125" s="1" t="str">
        <f t="shared" si="4"/>
        <v>cv sc nic romanescu</v>
      </c>
      <c r="I125" t="str">
        <f t="shared" si="5"/>
        <v>CRAIOVA - SCOALA GIMNAZIALA "NICOLAE ROMANESCU" CRAIOVA</v>
      </c>
      <c r="J125" s="16">
        <f>COUNTIF('Incadrare 2017-2018'!B:B,G125)</f>
        <v>0</v>
      </c>
    </row>
    <row r="126" spans="1:10" x14ac:dyDescent="0.25">
      <c r="A126">
        <v>107</v>
      </c>
      <c r="B126" t="s">
        <v>913</v>
      </c>
      <c r="C126" t="s">
        <v>237</v>
      </c>
      <c r="D126" t="s">
        <v>969</v>
      </c>
      <c r="E126" s="16">
        <f>COUNTIF('retea SIIIR'!D:D,C126)</f>
        <v>1</v>
      </c>
      <c r="F126" t="s">
        <v>828</v>
      </c>
      <c r="G126" t="str">
        <f t="shared" si="3"/>
        <v>CRAIOVA - ŞCOALA GIMNAZIALĂ "SF. DUMITRU" CRAIOVA</v>
      </c>
      <c r="H126" s="1" t="str">
        <f t="shared" si="4"/>
        <v>cv sc sfantu dumitru</v>
      </c>
      <c r="I126" t="str">
        <f t="shared" si="5"/>
        <v>CRAIOVA - SCOALA GIMNAZIALA "SF. DUMITRU" CRAIOVA</v>
      </c>
      <c r="J126" s="16">
        <f>COUNTIF('Incadrare 2017-2018'!B:B,G126)</f>
        <v>0</v>
      </c>
    </row>
    <row r="127" spans="1:10" x14ac:dyDescent="0.25">
      <c r="A127">
        <v>108</v>
      </c>
      <c r="B127" t="s">
        <v>913</v>
      </c>
      <c r="C127" t="s">
        <v>241</v>
      </c>
      <c r="D127" t="s">
        <v>970</v>
      </c>
      <c r="E127" s="16">
        <f>COUNTIF('retea SIIIR'!D:D,C127)</f>
        <v>1</v>
      </c>
      <c r="F127" t="s">
        <v>859</v>
      </c>
      <c r="G127" t="str">
        <f t="shared" si="3"/>
        <v>CRAIOVA - ŞCOALA GIMNAZIALĂ "SF. GHEORGHE" CRAIOVA</v>
      </c>
      <c r="H127" s="1" t="str">
        <f t="shared" si="4"/>
        <v>cv sc sfantu ghe</v>
      </c>
      <c r="I127" t="str">
        <f t="shared" si="5"/>
        <v>CRAIOVA - SCOALA GIMNAZIALA "SF. GHEORGHE" CRAIOVA</v>
      </c>
      <c r="J127" s="16">
        <f>COUNTIF('Incadrare 2017-2018'!B:B,G127)</f>
        <v>0</v>
      </c>
    </row>
    <row r="128" spans="1:10" x14ac:dyDescent="0.25">
      <c r="A128">
        <v>206</v>
      </c>
      <c r="B128" t="s">
        <v>913</v>
      </c>
      <c r="C128" t="s">
        <v>1142</v>
      </c>
      <c r="D128" t="s">
        <v>1143</v>
      </c>
      <c r="E128" s="16">
        <f>COUNTIF('retea SIIIR'!D:D,C128)</f>
        <v>1</v>
      </c>
      <c r="F128" t="s">
        <v>825</v>
      </c>
      <c r="G128" t="str">
        <f t="shared" si="3"/>
        <v>CRAIOVA - ŞCOALA GIMNAZIALĂ "TERRAVEDA" CRAIOVA</v>
      </c>
      <c r="H128" s="1" t="str">
        <f t="shared" si="4"/>
        <v>cv sc terraveda</v>
      </c>
      <c r="I128" t="str">
        <f t="shared" si="5"/>
        <v>CRAIOVA - SCOALA GIMNAZIALA "TERRAVEDA" CRAIOVA</v>
      </c>
      <c r="J128" s="16">
        <f>COUNTIF('Incadrare 2017-2018'!B:B,G128)</f>
        <v>0</v>
      </c>
    </row>
    <row r="129" spans="1:10" x14ac:dyDescent="0.25">
      <c r="A129">
        <v>109</v>
      </c>
      <c r="B129" t="s">
        <v>913</v>
      </c>
      <c r="C129" t="s">
        <v>245</v>
      </c>
      <c r="D129" t="s">
        <v>971</v>
      </c>
      <c r="E129" s="16">
        <f>COUNTIF('retea SIIIR'!D:D,C129)</f>
        <v>1</v>
      </c>
      <c r="F129" t="s">
        <v>859</v>
      </c>
      <c r="G129" t="str">
        <f t="shared" si="3"/>
        <v>CRAIOVA - ŞCOALA GIMNAZIALĂ "TRAIAN" CRAIOVA</v>
      </c>
      <c r="H129" s="1" t="str">
        <f t="shared" si="4"/>
        <v>cv sc traian</v>
      </c>
      <c r="I129" t="str">
        <f t="shared" si="5"/>
        <v>CRAIOVA - SCOALA GIMNAZIALA "TRAIAN" CRAIOVA</v>
      </c>
      <c r="J129" s="16">
        <f>COUNTIF('Incadrare 2017-2018'!B:B,G129)</f>
        <v>0</v>
      </c>
    </row>
    <row r="130" spans="1:10" x14ac:dyDescent="0.25">
      <c r="A130">
        <v>205</v>
      </c>
      <c r="B130" t="s">
        <v>913</v>
      </c>
      <c r="C130" t="s">
        <v>357</v>
      </c>
      <c r="D130" t="s">
        <v>1141</v>
      </c>
      <c r="E130" s="16">
        <f>COUNTIF('retea SIIIR'!D:D,C130)</f>
        <v>1</v>
      </c>
      <c r="F130" t="s">
        <v>828</v>
      </c>
      <c r="G130" t="str">
        <f t="shared" si="3"/>
        <v>CRAIOVA - ŞCOALA GIMNAZIALĂ PARTICULARĂ "ETHOS" CRAIOVA</v>
      </c>
      <c r="H130" s="1" t="str">
        <f t="shared" si="4"/>
        <v>cv sc ethos</v>
      </c>
      <c r="I130" t="str">
        <f t="shared" si="5"/>
        <v>CRAIOVA - SCOALA GIMNAZIALA PARTICULARA "ETHOS" CRAIOVA</v>
      </c>
      <c r="J130" s="16">
        <f>COUNTIF('Incadrare 2017-2018'!B:B,G130)</f>
        <v>0</v>
      </c>
    </row>
    <row r="131" spans="1:10" x14ac:dyDescent="0.25">
      <c r="A131">
        <v>110</v>
      </c>
      <c r="B131" t="s">
        <v>913</v>
      </c>
      <c r="C131" t="s">
        <v>1574</v>
      </c>
      <c r="D131" t="s">
        <v>972</v>
      </c>
      <c r="E131" s="16">
        <f>COUNTIF('retea SIIIR'!D:D,C131)</f>
        <v>1</v>
      </c>
      <c r="F131" t="s">
        <v>859</v>
      </c>
      <c r="G131" t="str">
        <f t="shared" ref="G131:G194" si="6">B131&amp;" - "&amp;D131</f>
        <v>CRAIOVA - ŞCOALA GIMNAZIALĂ SPECIALĂ "SFÂNTUL MINA" CRAIOVA</v>
      </c>
      <c r="H131" s="1" t="str">
        <f t="shared" ref="H131:H194" si="7">VLOOKUP(C131,den_siiir_scurt,24,FALSE)</f>
        <v>cv sc spec mina</v>
      </c>
      <c r="I131" t="str">
        <f t="shared" si="5"/>
        <v>CRAIOVA - SCOALA GIMNAZIALA SPECIALA "SF. MINA" CRAIOVA</v>
      </c>
      <c r="J131" s="16">
        <f>COUNTIF('Incadrare 2017-2018'!B:B,G131)</f>
        <v>0</v>
      </c>
    </row>
    <row r="132" spans="1:10" x14ac:dyDescent="0.25">
      <c r="A132">
        <v>111</v>
      </c>
      <c r="B132" t="s">
        <v>913</v>
      </c>
      <c r="C132" t="s">
        <v>1575</v>
      </c>
      <c r="D132" t="s">
        <v>973</v>
      </c>
      <c r="E132" s="16">
        <f>COUNTIF('retea SIIIR'!D:D,C132)</f>
        <v>1</v>
      </c>
      <c r="F132" t="s">
        <v>859</v>
      </c>
      <c r="G132" t="str">
        <f t="shared" si="6"/>
        <v>CRAIOVA - ŞCOALA GIMNAZIALĂ SPECIALĂ "SFÂNTUL VASILE" CRAIOVA</v>
      </c>
      <c r="H132" s="1" t="str">
        <f t="shared" si="7"/>
        <v>cv sc spec vasile</v>
      </c>
      <c r="I132" t="str">
        <f t="shared" ref="I132:I195" si="8">B132&amp;" - "&amp;C132</f>
        <v>CRAIOVA - SCOALA GIMNAZIALA SPECIALA "SF. VASILE" CRAIOVA</v>
      </c>
      <c r="J132" s="16">
        <f>COUNTIF('Incadrare 2017-2018'!B:B,G132)</f>
        <v>0</v>
      </c>
    </row>
    <row r="133" spans="1:10" x14ac:dyDescent="0.25">
      <c r="A133">
        <v>204</v>
      </c>
      <c r="B133" t="s">
        <v>913</v>
      </c>
      <c r="C133" t="s">
        <v>410</v>
      </c>
      <c r="D133" t="s">
        <v>1140</v>
      </c>
      <c r="E133" s="16">
        <f>COUNTIF('retea SIIIR'!D:D,C133)</f>
        <v>1</v>
      </c>
      <c r="F133" t="s">
        <v>1131</v>
      </c>
      <c r="G133" t="str">
        <f t="shared" si="6"/>
        <v>CRAIOVA - ŞCOALA POSTLICEALĂ DE STUDII SANITARE "QUEEN ELIZABETH" CRAIOVA</v>
      </c>
      <c r="H133" s="1" t="str">
        <f t="shared" si="7"/>
        <v>cv pos queen</v>
      </c>
      <c r="I133" t="str">
        <f t="shared" si="8"/>
        <v>CRAIOVA - SCOALA POSTLICEALA DE STUDII SANITARE "QUEEN ELIZABETH" CRAIOVA</v>
      </c>
      <c r="J133" s="16">
        <f>COUNTIF('Incadrare 2017-2018'!B:B,G133)</f>
        <v>0</v>
      </c>
    </row>
    <row r="134" spans="1:10" x14ac:dyDescent="0.25">
      <c r="A134">
        <v>203</v>
      </c>
      <c r="B134" t="s">
        <v>913</v>
      </c>
      <c r="C134" s="19" t="s">
        <v>2367</v>
      </c>
      <c r="D134" t="s">
        <v>1139</v>
      </c>
      <c r="E134" s="16">
        <f>COUNTIF('retea SIIIR'!D:D,C134)</f>
        <v>1</v>
      </c>
      <c r="F134" t="s">
        <v>1131</v>
      </c>
      <c r="G134" t="str">
        <f t="shared" si="6"/>
        <v>CRAIOVA - ŞCOALA POSTLICEALĂ EDUNET CRAIOVA</v>
      </c>
      <c r="H134" s="1" t="str">
        <f t="shared" si="7"/>
        <v>cv pos edunet</v>
      </c>
      <c r="I134" t="str">
        <f t="shared" si="8"/>
        <v>CRAIOVA - SCOALA POSTLICEALA "EDUNET" CRAIOVA</v>
      </c>
      <c r="J134" s="16">
        <f>COUNTIF('Incadrare 2017-2018'!B:B,G134)</f>
        <v>0</v>
      </c>
    </row>
    <row r="135" spans="1:10" x14ac:dyDescent="0.25">
      <c r="A135">
        <v>216</v>
      </c>
      <c r="B135" t="s">
        <v>913</v>
      </c>
      <c r="C135" t="s">
        <v>2341</v>
      </c>
      <c r="D135" t="s">
        <v>1157</v>
      </c>
      <c r="E135" s="16">
        <f>COUNTIF('retea SIIIR'!D:D,C135)</f>
        <v>1</v>
      </c>
      <c r="F135" t="s">
        <v>1131</v>
      </c>
      <c r="G135" t="str">
        <f t="shared" si="6"/>
        <v>CRAIOVA - SCOALA POSTLICEALĂ F.E.G. CRAIOVA</v>
      </c>
      <c r="H135" s="1" t="str">
        <f t="shared" si="7"/>
        <v>cv pos feg</v>
      </c>
      <c r="I135" t="str">
        <f t="shared" si="8"/>
        <v>CRAIOVA - SCOALA POSTLICEALA F.E.G CRAIOVA</v>
      </c>
      <c r="J135" s="16">
        <f>COUNTIF('Incadrare 2017-2018'!B:B,G135)</f>
        <v>0</v>
      </c>
    </row>
    <row r="136" spans="1:10" x14ac:dyDescent="0.25">
      <c r="A136">
        <v>202</v>
      </c>
      <c r="B136" t="s">
        <v>913</v>
      </c>
      <c r="C136" s="19" t="s">
        <v>2321</v>
      </c>
      <c r="D136" t="s">
        <v>1137</v>
      </c>
      <c r="E136" s="16">
        <f>COUNTIF('retea SIIIR'!D:D,C136)</f>
        <v>1</v>
      </c>
      <c r="F136" t="s">
        <v>1131</v>
      </c>
      <c r="G136" t="str">
        <f t="shared" si="6"/>
        <v>CRAIOVA - ŞCOALA POSTLICEALĂ SANITARĂ "CHRISTIANA" CRAIOVA</v>
      </c>
      <c r="H136" s="1" t="str">
        <f t="shared" si="7"/>
        <v>cv pos christiana</v>
      </c>
      <c r="I136" t="str">
        <f t="shared" si="8"/>
        <v>CRAIOVA - SCOALA POSTLICEALA SANITARA CHRISTIANA CRAIOVA</v>
      </c>
      <c r="J136" s="16">
        <f>COUNTIF('Incadrare 2017-2018'!B:B,G136)</f>
        <v>0</v>
      </c>
    </row>
    <row r="137" spans="1:10" x14ac:dyDescent="0.25">
      <c r="A137">
        <v>213</v>
      </c>
      <c r="B137" t="s">
        <v>913</v>
      </c>
      <c r="C137" t="s">
        <v>1151</v>
      </c>
      <c r="D137" t="s">
        <v>1152</v>
      </c>
      <c r="E137" s="16">
        <f>COUNTIF('retea SIIIR'!D:D,C137)</f>
        <v>1</v>
      </c>
      <c r="F137" t="s">
        <v>1131</v>
      </c>
      <c r="G137" t="str">
        <f t="shared" si="6"/>
        <v>CRAIOVA - ŞCOALA POSTLICEALĂ SANITARĂ "SAN-ECO-MED" CRAIOVA</v>
      </c>
      <c r="H137" s="1" t="str">
        <f t="shared" si="7"/>
        <v>cv pos san eco med</v>
      </c>
      <c r="I137" t="str">
        <f t="shared" si="8"/>
        <v>CRAIOVA - SCOALA POSTLICEALA SANITARA "SAN-ECO-MED" CRAIOVA</v>
      </c>
      <c r="J137" s="16">
        <f>COUNTIF('Incadrare 2017-2018'!B:B,G137)</f>
        <v>0</v>
      </c>
    </row>
    <row r="138" spans="1:10" x14ac:dyDescent="0.25">
      <c r="A138">
        <v>200</v>
      </c>
      <c r="B138" t="s">
        <v>913</v>
      </c>
      <c r="C138" t="s">
        <v>1133</v>
      </c>
      <c r="D138" t="s">
        <v>1134</v>
      </c>
      <c r="E138" s="16">
        <f>COUNTIF('retea SIIIR'!D:D,C138)</f>
        <v>1</v>
      </c>
      <c r="F138" t="s">
        <v>1131</v>
      </c>
      <c r="G138" t="str">
        <f t="shared" si="6"/>
        <v>CRAIOVA - ŞCOALA POSTLICEALA TEOLOGICO-SANITARĂ "SFÂNTUL IOSIF" CRAIOVA</v>
      </c>
      <c r="H138" s="1" t="str">
        <f t="shared" si="7"/>
        <v>cv pos sf iosif</v>
      </c>
      <c r="I138" t="str">
        <f t="shared" si="8"/>
        <v>CRAIOVA - SCOALA POSTLICEALA TEOLOGICO-SANITARA "SFANTUL IOSIF" CRAIOVA</v>
      </c>
      <c r="J138" s="16">
        <f>COUNTIF('Incadrare 2017-2018'!B:B,G138)</f>
        <v>0</v>
      </c>
    </row>
    <row r="139" spans="1:10" x14ac:dyDescent="0.25">
      <c r="A139">
        <v>112</v>
      </c>
      <c r="B139" t="s">
        <v>913</v>
      </c>
      <c r="C139" t="s">
        <v>426</v>
      </c>
      <c r="D139" t="s">
        <v>974</v>
      </c>
      <c r="E139" s="16">
        <f>COUNTIF('retea SIIIR'!D:D,C139)</f>
        <v>1</v>
      </c>
      <c r="F139" t="s">
        <v>975</v>
      </c>
      <c r="G139" t="str">
        <f t="shared" si="6"/>
        <v>CRAIOVA - ȘCOALA PROFESIONALĂ SPECIALĂ CRAIOVA</v>
      </c>
      <c r="H139" s="1" t="str">
        <f t="shared" si="7"/>
        <v>cv sc prof spec</v>
      </c>
      <c r="I139" t="str">
        <f t="shared" si="8"/>
        <v>CRAIOVA - SCOALA PROFESIONALA SPECIALA CRAIOVA</v>
      </c>
      <c r="J139" s="16">
        <f>COUNTIF('Incadrare 2017-2018'!B:B,G139)</f>
        <v>0</v>
      </c>
    </row>
    <row r="140" spans="1:10" x14ac:dyDescent="0.25">
      <c r="A140">
        <v>217</v>
      </c>
      <c r="B140" t="s">
        <v>913</v>
      </c>
      <c r="C140" t="s">
        <v>1158</v>
      </c>
      <c r="D140" t="s">
        <v>1159</v>
      </c>
      <c r="E140" s="16">
        <f>COUNTIF('retea SIIIR'!D:D,C140)</f>
        <v>1</v>
      </c>
      <c r="F140" t="s">
        <v>825</v>
      </c>
      <c r="G140" t="str">
        <f t="shared" si="6"/>
        <v>CRAIOVA - ȘCOALA ROMANO-BRITANICĂ CRAIOVA</v>
      </c>
      <c r="H140" s="1" t="str">
        <f t="shared" si="7"/>
        <v>cv sc romano-britanica</v>
      </c>
      <c r="I140" t="str">
        <f t="shared" si="8"/>
        <v>CRAIOVA - SCOALA ROMANO-BRITANICA CRAIOVA</v>
      </c>
      <c r="J140" s="16">
        <f>COUNTIF('Incadrare 2017-2018'!B:B,G140)</f>
        <v>0</v>
      </c>
    </row>
    <row r="141" spans="1:10" x14ac:dyDescent="0.25">
      <c r="A141">
        <v>113</v>
      </c>
      <c r="B141" t="s">
        <v>913</v>
      </c>
      <c r="C141" t="s">
        <v>430</v>
      </c>
      <c r="D141" t="s">
        <v>976</v>
      </c>
      <c r="E141" s="16">
        <f>COUNTIF('retea SIIIR'!D:D,C141)</f>
        <v>1</v>
      </c>
      <c r="F141" t="s">
        <v>921</v>
      </c>
      <c r="G141" t="str">
        <f t="shared" si="6"/>
        <v>CRAIOVA - SEMINARUL TEOLOGIC ORTODOX "SFÂNTUL GRIGORIE TEOLOGUL" CRAIOVA</v>
      </c>
      <c r="H141" s="1" t="str">
        <f t="shared" si="7"/>
        <v>cv seminarul</v>
      </c>
      <c r="I141" t="str">
        <f t="shared" si="8"/>
        <v>CRAIOVA - SEMINARUL TEOLOGIC ORTODOX "SFANTUL GRIGORIE TEOLOGUL" CRAIOVA</v>
      </c>
      <c r="J141" s="16">
        <f>COUNTIF('Incadrare 2017-2018'!B:B,G141)</f>
        <v>0</v>
      </c>
    </row>
    <row r="142" spans="1:10" x14ac:dyDescent="0.25">
      <c r="A142">
        <v>114</v>
      </c>
      <c r="B142" t="s">
        <v>977</v>
      </c>
      <c r="C142" t="s">
        <v>149</v>
      </c>
      <c r="D142" t="s">
        <v>978</v>
      </c>
      <c r="E142" s="16">
        <f>COUNTIF('retea SIIIR'!D:D,C142)</f>
        <v>1</v>
      </c>
      <c r="F142" t="s">
        <v>831</v>
      </c>
      <c r="G142" t="str">
        <f t="shared" si="6"/>
        <v>DABULENI - LICEUL TEORETIC "CONSTANTIN BRÂNCOVEANU" DABULENI</v>
      </c>
      <c r="H142" s="1" t="str">
        <f t="shared" si="7"/>
        <v>dabuleni lte</v>
      </c>
      <c r="I142" t="str">
        <f t="shared" si="8"/>
        <v>DABULENI - LICEUL TEORETIC "CONSTANTIN BRANCOVEANU" DABULENI</v>
      </c>
      <c r="J142" s="16">
        <f>COUNTIF('Incadrare 2017-2018'!B:B,G142)</f>
        <v>0</v>
      </c>
    </row>
    <row r="143" spans="1:10" x14ac:dyDescent="0.25">
      <c r="A143">
        <v>115</v>
      </c>
      <c r="B143" t="s">
        <v>979</v>
      </c>
      <c r="C143" t="s">
        <v>289</v>
      </c>
      <c r="D143" t="s">
        <v>980</v>
      </c>
      <c r="E143" s="16">
        <f>COUNTIF('retea SIIIR'!D:D,C143)</f>
        <v>1</v>
      </c>
      <c r="F143" t="s">
        <v>828</v>
      </c>
      <c r="G143" t="str">
        <f t="shared" si="6"/>
        <v>DAMIAN-SADOVA - ŞCOALA GIMNAZIALĂ DAMIAN-SADOVA</v>
      </c>
      <c r="H143" s="1" t="str">
        <f t="shared" si="7"/>
        <v>sadova damian sc</v>
      </c>
      <c r="I143" t="str">
        <f t="shared" si="8"/>
        <v>DAMIAN-SADOVA - SCOALA GIMNAZIALA DAMIAN-SADOVA</v>
      </c>
      <c r="J143" s="16">
        <f>COUNTIF('Incadrare 2017-2018'!B:B,G143)</f>
        <v>0</v>
      </c>
    </row>
    <row r="144" spans="1:10" x14ac:dyDescent="0.25">
      <c r="A144">
        <v>116</v>
      </c>
      <c r="B144" t="s">
        <v>981</v>
      </c>
      <c r="C144" t="s">
        <v>424</v>
      </c>
      <c r="D144" t="s">
        <v>982</v>
      </c>
      <c r="E144" s="16">
        <f>COUNTIF('retea SIIIR'!D:D,C144)</f>
        <v>1</v>
      </c>
      <c r="F144" t="s">
        <v>983</v>
      </c>
      <c r="G144" t="str">
        <f t="shared" si="6"/>
        <v>DANEŢI - ŞCOALA PROFESIONALĂ DANEŢI</v>
      </c>
      <c r="H144" s="1" t="str">
        <f t="shared" si="7"/>
        <v>daneti spr</v>
      </c>
      <c r="I144" t="str">
        <f t="shared" si="8"/>
        <v>DANEŢI - SCOALA PROFESIONALA DANETI</v>
      </c>
      <c r="J144" s="16">
        <f>COUNTIF('Incadrare 2017-2018'!B:B,G144)</f>
        <v>0</v>
      </c>
    </row>
    <row r="145" spans="1:10" x14ac:dyDescent="0.25">
      <c r="A145">
        <v>117</v>
      </c>
      <c r="B145" t="s">
        <v>984</v>
      </c>
      <c r="C145" t="s">
        <v>343</v>
      </c>
      <c r="D145" t="s">
        <v>985</v>
      </c>
      <c r="E145" s="16">
        <f>COUNTIF('retea SIIIR'!D:D,C145)</f>
        <v>1</v>
      </c>
      <c r="F145" t="s">
        <v>828</v>
      </c>
      <c r="G145" t="str">
        <f t="shared" si="6"/>
        <v>DĂBULENI - ŞCOALA GIMNAZIALĂ NR. 1 DĂBULENI</v>
      </c>
      <c r="H145" s="1" t="str">
        <f t="shared" si="7"/>
        <v>dabuleni sc 1</v>
      </c>
      <c r="I145" t="str">
        <f t="shared" si="8"/>
        <v>DĂBULENI - SCOALA GIMNAZIALA NR. 1 DABULENI</v>
      </c>
      <c r="J145" s="16">
        <f>COUNTIF('Incadrare 2017-2018'!B:B,G145)</f>
        <v>0</v>
      </c>
    </row>
    <row r="146" spans="1:10" x14ac:dyDescent="0.25">
      <c r="A146">
        <v>118</v>
      </c>
      <c r="B146" t="s">
        <v>986</v>
      </c>
      <c r="C146" t="s">
        <v>291</v>
      </c>
      <c r="D146" t="s">
        <v>987</v>
      </c>
      <c r="E146" s="16">
        <f>COUNTIF('retea SIIIR'!D:D,C146)</f>
        <v>1</v>
      </c>
      <c r="F146" t="s">
        <v>828</v>
      </c>
      <c r="G146" t="str">
        <f t="shared" si="6"/>
        <v>DESA - ŞCOALA GIMNAZIALĂ DESA</v>
      </c>
      <c r="H146" s="1" t="str">
        <f t="shared" si="7"/>
        <v>desa sc</v>
      </c>
      <c r="I146" t="str">
        <f t="shared" si="8"/>
        <v>DESA - SCOALA GIMNAZIALA DESA</v>
      </c>
      <c r="J146" s="16">
        <f>COUNTIF('Incadrare 2017-2018'!B:B,G146)</f>
        <v>0</v>
      </c>
    </row>
    <row r="147" spans="1:10" x14ac:dyDescent="0.25">
      <c r="A147">
        <v>119</v>
      </c>
      <c r="B147" t="s">
        <v>988</v>
      </c>
      <c r="C147" t="s">
        <v>1576</v>
      </c>
      <c r="D147" t="s">
        <v>989</v>
      </c>
      <c r="E147" s="16">
        <f>COUNTIF('retea SIIIR'!D:D,C147)</f>
        <v>1</v>
      </c>
      <c r="F147" t="s">
        <v>859</v>
      </c>
      <c r="G147" t="str">
        <f t="shared" si="6"/>
        <v>DIOŞTI - ŞCOALA GIMNAZIALĂ " CAROL AL II-LEA" DIOŞTI</v>
      </c>
      <c r="H147" s="1" t="str">
        <f t="shared" si="7"/>
        <v>diosti sc</v>
      </c>
      <c r="I147" t="str">
        <f t="shared" si="8"/>
        <v>DIOŞTI - SCOALA GIMNAZIALA "CAROL AL II-LEA" DIOSTI</v>
      </c>
      <c r="J147" s="16">
        <f>COUNTIF('Incadrare 2017-2018'!B:B,G147)</f>
        <v>0</v>
      </c>
    </row>
    <row r="148" spans="1:10" x14ac:dyDescent="0.25">
      <c r="A148">
        <v>120</v>
      </c>
      <c r="B148" t="s">
        <v>990</v>
      </c>
      <c r="C148" t="s">
        <v>293</v>
      </c>
      <c r="D148" t="s">
        <v>991</v>
      </c>
      <c r="E148" s="16">
        <f>COUNTIF('retea SIIIR'!D:D,C148)</f>
        <v>1</v>
      </c>
      <c r="F148" t="s">
        <v>828</v>
      </c>
      <c r="G148" t="str">
        <f t="shared" si="6"/>
        <v>DOBREŞTI - ŞCOALA GIMNAZIALĂ DOBREŞTI</v>
      </c>
      <c r="H148" s="1" t="str">
        <f t="shared" si="7"/>
        <v>dobresti sc</v>
      </c>
      <c r="I148" t="str">
        <f t="shared" si="8"/>
        <v>DOBREŞTI - SCOALA GIMNAZIALA DOBRESTI</v>
      </c>
      <c r="J148" s="16">
        <f>COUNTIF('Incadrare 2017-2018'!B:B,G148)</f>
        <v>0</v>
      </c>
    </row>
    <row r="149" spans="1:10" x14ac:dyDescent="0.25">
      <c r="A149">
        <v>121</v>
      </c>
      <c r="B149" t="s">
        <v>3535</v>
      </c>
      <c r="C149" t="s">
        <v>295</v>
      </c>
      <c r="D149" t="s">
        <v>992</v>
      </c>
      <c r="E149" s="16">
        <f>COUNTIF('retea SIIIR'!D:D,C149)</f>
        <v>1</v>
      </c>
      <c r="F149" t="s">
        <v>828</v>
      </c>
      <c r="G149" t="str">
        <f t="shared" si="6"/>
        <v>DOBROTEȘTI - ŞCOALA GIMNAZIALĂ DOBROTEŞTI</v>
      </c>
      <c r="H149" s="1" t="str">
        <f t="shared" si="7"/>
        <v>dobrotesti sc</v>
      </c>
      <c r="I149" t="str">
        <f t="shared" si="8"/>
        <v>DOBROTEȘTI - SCOALA GIMNAZIALA DOBROTESTI</v>
      </c>
      <c r="J149" s="16">
        <f>COUNTIF('Incadrare 2017-2018'!B:B,G149)</f>
        <v>0</v>
      </c>
    </row>
    <row r="150" spans="1:10" x14ac:dyDescent="0.25">
      <c r="A150">
        <v>122</v>
      </c>
      <c r="B150" t="s">
        <v>993</v>
      </c>
      <c r="C150" t="s">
        <v>297</v>
      </c>
      <c r="D150" t="s">
        <v>994</v>
      </c>
      <c r="E150" s="16">
        <f>COUNTIF('retea SIIIR'!D:D,C150)</f>
        <v>1</v>
      </c>
      <c r="F150" t="s">
        <v>828</v>
      </c>
      <c r="G150" t="str">
        <f t="shared" si="6"/>
        <v>DRĂGOTEŞTI - ŞCOALA GIMNAZIALĂ DRĂGOTEŞTI</v>
      </c>
      <c r="H150" s="1" t="str">
        <f t="shared" si="7"/>
        <v>dragotesti sc</v>
      </c>
      <c r="I150" t="str">
        <f t="shared" si="8"/>
        <v>DRĂGOTEŞTI - SCOALA GIMNAZIALA DRAGOTESTI</v>
      </c>
      <c r="J150" s="16">
        <f>COUNTIF('Incadrare 2017-2018'!B:B,G150)</f>
        <v>0</v>
      </c>
    </row>
    <row r="151" spans="1:10" x14ac:dyDescent="0.25">
      <c r="A151">
        <v>123</v>
      </c>
      <c r="B151" t="s">
        <v>995</v>
      </c>
      <c r="C151" t="s">
        <v>299</v>
      </c>
      <c r="D151" t="s">
        <v>996</v>
      </c>
      <c r="E151" s="16">
        <f>COUNTIF('retea SIIIR'!D:D,C151)</f>
        <v>1</v>
      </c>
      <c r="F151" t="s">
        <v>828</v>
      </c>
      <c r="G151" t="str">
        <f t="shared" si="6"/>
        <v>DRĂNIC - ŞCOALA GIMNAZIALĂ DRĂNIC</v>
      </c>
      <c r="H151" s="1" t="str">
        <f t="shared" si="7"/>
        <v>dranic sc</v>
      </c>
      <c r="I151" t="str">
        <f t="shared" si="8"/>
        <v>DRĂNIC - SCOALA GIMNAZIALA DRANIC</v>
      </c>
      <c r="J151" s="16">
        <f>COUNTIF('Incadrare 2017-2018'!B:B,G151)</f>
        <v>0</v>
      </c>
    </row>
    <row r="152" spans="1:10" x14ac:dyDescent="0.25">
      <c r="A152">
        <v>124</v>
      </c>
      <c r="B152" t="s">
        <v>997</v>
      </c>
      <c r="C152" t="s">
        <v>301</v>
      </c>
      <c r="D152" t="s">
        <v>998</v>
      </c>
      <c r="E152" s="16">
        <f>COUNTIF('retea SIIIR'!D:D,C152)</f>
        <v>1</v>
      </c>
      <c r="F152" t="s">
        <v>828</v>
      </c>
      <c r="G152" t="str">
        <f t="shared" si="6"/>
        <v>FĂRCAŞ - ŞCOALA GIMNAZIALĂ FĂRCAŞ</v>
      </c>
      <c r="H152" s="1" t="str">
        <f t="shared" si="7"/>
        <v>farcas sc</v>
      </c>
      <c r="I152" t="str">
        <f t="shared" si="8"/>
        <v>FĂRCAŞ - SCOALA GIMNAZIALA FARCAS</v>
      </c>
      <c r="J152" s="16">
        <f>COUNTIF('Incadrare 2017-2018'!B:B,G152)</f>
        <v>0</v>
      </c>
    </row>
    <row r="153" spans="1:10" x14ac:dyDescent="0.25">
      <c r="A153">
        <v>125</v>
      </c>
      <c r="B153" t="s">
        <v>999</v>
      </c>
      <c r="C153" t="s">
        <v>123</v>
      </c>
      <c r="D153" t="s">
        <v>123</v>
      </c>
      <c r="E153" s="16">
        <f>COUNTIF('retea SIIIR'!D:D,C153)</f>
        <v>1</v>
      </c>
      <c r="F153" t="s">
        <v>892</v>
      </c>
      <c r="G153" t="str">
        <f t="shared" si="6"/>
        <v>FILIASI - LICEUL TEHNOLOGIC "DIMITRIE FILISANU" FILIASI</v>
      </c>
      <c r="H153" s="1" t="str">
        <f t="shared" si="7"/>
        <v>filiasi lth</v>
      </c>
      <c r="I153" t="str">
        <f t="shared" si="8"/>
        <v>FILIASI - LICEUL TEHNOLOGIC "DIMITRIE FILISANU" FILIASI</v>
      </c>
      <c r="J153" s="16">
        <f>COUNTIF('Incadrare 2017-2018'!B:B,G153)</f>
        <v>0</v>
      </c>
    </row>
    <row r="154" spans="1:10" x14ac:dyDescent="0.25">
      <c r="A154">
        <v>126</v>
      </c>
      <c r="B154" t="s">
        <v>1000</v>
      </c>
      <c r="C154" t="s">
        <v>303</v>
      </c>
      <c r="D154" t="s">
        <v>1001</v>
      </c>
      <c r="E154" s="16">
        <f>COUNTIF('retea SIIIR'!D:D,C154)</f>
        <v>1</v>
      </c>
      <c r="F154" t="s">
        <v>828</v>
      </c>
      <c r="G154" t="str">
        <f t="shared" si="6"/>
        <v>FILIAŞI - ŞCOALA GIMNAZIALĂ FILIAŞI</v>
      </c>
      <c r="H154" s="1" t="str">
        <f t="shared" si="7"/>
        <v>filiasi sc</v>
      </c>
      <c r="I154" t="str">
        <f t="shared" si="8"/>
        <v>FILIAŞI - SCOALA GIMNAZIALA FILIASI</v>
      </c>
      <c r="J154" s="16">
        <f>COUNTIF('Incadrare 2017-2018'!B:B,G154)</f>
        <v>0</v>
      </c>
    </row>
    <row r="155" spans="1:10" x14ac:dyDescent="0.25">
      <c r="A155">
        <v>212</v>
      </c>
      <c r="B155" t="s">
        <v>1149</v>
      </c>
      <c r="C155" t="s">
        <v>417</v>
      </c>
      <c r="D155" t="s">
        <v>1150</v>
      </c>
      <c r="E155" s="16">
        <f>COUNTIF('retea SIIIR'!D:D,C155)</f>
        <v>1</v>
      </c>
      <c r="F155" t="s">
        <v>1131</v>
      </c>
      <c r="G155" t="str">
        <f t="shared" si="6"/>
        <v>FILIAȘI - ŞCOALA POSTLICEALĂ SANITARĂ "QUEEN ELIZABETH" FILIAȘI</v>
      </c>
      <c r="H155" s="1" t="str">
        <f t="shared" si="7"/>
        <v>filiasi pos queen</v>
      </c>
      <c r="I155" t="str">
        <f t="shared" si="8"/>
        <v>FILIAȘI - SCOALA POSTLICEALA SANITARA "QUEEN ELIZABETH" FILIASI</v>
      </c>
      <c r="J155" s="16">
        <f>COUNTIF('Incadrare 2017-2018'!B:B,G155)</f>
        <v>0</v>
      </c>
    </row>
    <row r="156" spans="1:10" x14ac:dyDescent="0.25">
      <c r="A156">
        <v>127</v>
      </c>
      <c r="B156" t="s">
        <v>1002</v>
      </c>
      <c r="C156" t="s">
        <v>305</v>
      </c>
      <c r="D156" t="s">
        <v>1003</v>
      </c>
      <c r="E156" s="16">
        <f>COUNTIF('retea SIIIR'!D:D,C156)</f>
        <v>1</v>
      </c>
      <c r="F156" t="s">
        <v>828</v>
      </c>
      <c r="G156" t="str">
        <f t="shared" si="6"/>
        <v>FRATOSTITA - ŞCOALA GIMNAZIALĂ FRATOSTITA</v>
      </c>
      <c r="H156" s="1" t="str">
        <f t="shared" si="7"/>
        <v>fratostita sc</v>
      </c>
      <c r="I156" t="str">
        <f t="shared" si="8"/>
        <v>FRATOSTITA - SCOALA GIMNAZIALA FRATOSTITA</v>
      </c>
      <c r="J156" s="16">
        <f>COUNTIF('Incadrare 2017-2018'!B:B,G156)</f>
        <v>0</v>
      </c>
    </row>
    <row r="157" spans="1:10" x14ac:dyDescent="0.25">
      <c r="A157">
        <v>128</v>
      </c>
      <c r="B157" t="s">
        <v>1004</v>
      </c>
      <c r="C157" t="s">
        <v>307</v>
      </c>
      <c r="D157" t="s">
        <v>1005</v>
      </c>
      <c r="E157" s="16">
        <f>COUNTIF('retea SIIIR'!D:D,C157)</f>
        <v>1</v>
      </c>
      <c r="F157" t="s">
        <v>828</v>
      </c>
      <c r="G157" t="str">
        <f t="shared" si="6"/>
        <v>GALICEA MARE - ŞCOALA GIMNAZIALĂ GALICEA MARE</v>
      </c>
      <c r="H157" s="1" t="str">
        <f t="shared" si="7"/>
        <v>galicea mare sc</v>
      </c>
      <c r="I157" t="str">
        <f t="shared" si="8"/>
        <v>GALICEA MARE - SCOALA GIMNAZIALA GALICEA MARE</v>
      </c>
      <c r="J157" s="16">
        <f>COUNTIF('Incadrare 2017-2018'!B:B,G157)</f>
        <v>0</v>
      </c>
    </row>
    <row r="158" spans="1:10" x14ac:dyDescent="0.25">
      <c r="A158">
        <v>129</v>
      </c>
      <c r="B158" t="s">
        <v>1006</v>
      </c>
      <c r="C158" t="s">
        <v>309</v>
      </c>
      <c r="D158" t="s">
        <v>1007</v>
      </c>
      <c r="E158" s="16">
        <f>COUNTIF('retea SIIIR'!D:D,C158)</f>
        <v>1</v>
      </c>
      <c r="F158" t="s">
        <v>828</v>
      </c>
      <c r="G158" t="str">
        <f t="shared" si="6"/>
        <v>GALICIUICA - ŞCOALA GIMNAZIALĂ GALICIUICA</v>
      </c>
      <c r="H158" s="1" t="str">
        <f t="shared" si="7"/>
        <v>galiciuica sc</v>
      </c>
      <c r="I158" t="str">
        <f t="shared" si="8"/>
        <v>GALICIUICA - SCOALA GIMNAZIALA GALICIUICA</v>
      </c>
      <c r="J158" s="16">
        <f>COUNTIF('Incadrare 2017-2018'!B:B,G158)</f>
        <v>0</v>
      </c>
    </row>
    <row r="159" spans="1:10" x14ac:dyDescent="0.25">
      <c r="A159">
        <v>130</v>
      </c>
      <c r="B159" t="s">
        <v>1008</v>
      </c>
      <c r="C159" t="s">
        <v>311</v>
      </c>
      <c r="D159" t="s">
        <v>1009</v>
      </c>
      <c r="E159" s="16">
        <f>COUNTIF('retea SIIIR'!D:D,C159)</f>
        <v>1</v>
      </c>
      <c r="F159" t="s">
        <v>828</v>
      </c>
      <c r="G159" t="str">
        <f t="shared" si="6"/>
        <v>GÂNGIOVA - ŞCOALA GIMNAZIALĂ GÂNGIOVA</v>
      </c>
      <c r="H159" s="1" t="str">
        <f t="shared" si="7"/>
        <v>gangiova sc</v>
      </c>
      <c r="I159" t="str">
        <f t="shared" si="8"/>
        <v>GÂNGIOVA - SCOALA GIMNAZIALA GANGIOVA</v>
      </c>
      <c r="J159" s="16">
        <f>COUNTIF('Incadrare 2017-2018'!B:B,G159)</f>
        <v>0</v>
      </c>
    </row>
    <row r="160" spans="1:10" x14ac:dyDescent="0.25">
      <c r="A160">
        <v>131</v>
      </c>
      <c r="B160" t="s">
        <v>1010</v>
      </c>
      <c r="C160" t="s">
        <v>313</v>
      </c>
      <c r="D160" t="s">
        <v>1011</v>
      </c>
      <c r="E160" s="16">
        <f>COUNTIF('retea SIIIR'!D:D,C160)</f>
        <v>1</v>
      </c>
      <c r="F160" t="s">
        <v>828</v>
      </c>
      <c r="G160" t="str">
        <f t="shared" si="6"/>
        <v>GHERCEŞTI - ŞCOALA GIMNAZIALĂ GHERCEŞTI</v>
      </c>
      <c r="H160" s="1" t="str">
        <f t="shared" si="7"/>
        <v>ghercesti sc</v>
      </c>
      <c r="I160" t="str">
        <f t="shared" si="8"/>
        <v>GHERCEŞTI - SCOALA GIMNAZIALA GHERCESTI</v>
      </c>
      <c r="J160" s="16">
        <f>COUNTIF('Incadrare 2017-2018'!B:B,G160)</f>
        <v>0</v>
      </c>
    </row>
    <row r="161" spans="1:10" x14ac:dyDescent="0.25">
      <c r="A161">
        <v>132</v>
      </c>
      <c r="B161" t="s">
        <v>1012</v>
      </c>
      <c r="C161" t="s">
        <v>315</v>
      </c>
      <c r="D161" t="s">
        <v>1013</v>
      </c>
      <c r="E161" s="16">
        <f>COUNTIF('retea SIIIR'!D:D,C161)</f>
        <v>1</v>
      </c>
      <c r="F161" t="s">
        <v>828</v>
      </c>
      <c r="G161" t="str">
        <f t="shared" si="6"/>
        <v>GHIDICI - ŞCOALA GIMNAZIALĂ GHIDICI</v>
      </c>
      <c r="H161" s="1" t="str">
        <f t="shared" si="7"/>
        <v>ghidici sc</v>
      </c>
      <c r="I161" t="str">
        <f t="shared" si="8"/>
        <v>GHIDICI - SCOALA GIMNAZIALA GHIDICI</v>
      </c>
      <c r="J161" s="16">
        <f>COUNTIF('Incadrare 2017-2018'!B:B,G161)</f>
        <v>0</v>
      </c>
    </row>
    <row r="162" spans="1:10" x14ac:dyDescent="0.25">
      <c r="A162">
        <v>133</v>
      </c>
      <c r="B162" t="s">
        <v>1014</v>
      </c>
      <c r="C162" t="s">
        <v>317</v>
      </c>
      <c r="D162" t="s">
        <v>1015</v>
      </c>
      <c r="E162" s="16">
        <f>COUNTIF('retea SIIIR'!D:D,C162)</f>
        <v>1</v>
      </c>
      <c r="F162" t="s">
        <v>828</v>
      </c>
      <c r="G162" t="str">
        <f t="shared" si="6"/>
        <v>GHINDENI - ŞCOALA GIMNAZIALĂ GHINDENI</v>
      </c>
      <c r="H162" s="1" t="str">
        <f t="shared" si="7"/>
        <v>ghindeni sc</v>
      </c>
      <c r="I162" t="str">
        <f t="shared" si="8"/>
        <v>GHINDENI - SCOALA GIMNAZIALA GHINDENI</v>
      </c>
      <c r="J162" s="16">
        <f>COUNTIF('Incadrare 2017-2018'!B:B,G162)</f>
        <v>0</v>
      </c>
    </row>
    <row r="163" spans="1:10" x14ac:dyDescent="0.25">
      <c r="A163">
        <v>134</v>
      </c>
      <c r="B163" t="s">
        <v>1016</v>
      </c>
      <c r="C163" t="s">
        <v>319</v>
      </c>
      <c r="D163" t="s">
        <v>1017</v>
      </c>
      <c r="E163" s="16">
        <f>COUNTIF('retea SIIIR'!D:D,C163)</f>
        <v>1</v>
      </c>
      <c r="F163" t="s">
        <v>828</v>
      </c>
      <c r="G163" t="str">
        <f t="shared" si="6"/>
        <v>GIGHERA - ŞCOALA GIMNAZIALĂ GIGHERA</v>
      </c>
      <c r="H163" s="1" t="str">
        <f t="shared" si="7"/>
        <v>gighera sc</v>
      </c>
      <c r="I163" t="str">
        <f t="shared" si="8"/>
        <v>GIGHERA - SCOALA GIMNAZIALA GIGHERA</v>
      </c>
      <c r="J163" s="16">
        <f>COUNTIF('Incadrare 2017-2018'!B:B,G163)</f>
        <v>0</v>
      </c>
    </row>
    <row r="164" spans="1:10" x14ac:dyDescent="0.25">
      <c r="A164">
        <v>135</v>
      </c>
      <c r="B164" t="s">
        <v>1018</v>
      </c>
      <c r="C164" t="s">
        <v>321</v>
      </c>
      <c r="D164" t="s">
        <v>1019</v>
      </c>
      <c r="E164" s="16">
        <f>COUNTIF('retea SIIIR'!D:D,C164)</f>
        <v>1</v>
      </c>
      <c r="F164" t="s">
        <v>828</v>
      </c>
      <c r="G164" t="str">
        <f t="shared" si="6"/>
        <v>GIUBEGA - ŞCOALA GIMNAZIALĂ GIUBEGA</v>
      </c>
      <c r="H164" s="1" t="str">
        <f t="shared" si="7"/>
        <v>giubega sc</v>
      </c>
      <c r="I164" t="str">
        <f t="shared" si="8"/>
        <v>GIUBEGA - SCOALA GIMNAZIALA GIUBEGA</v>
      </c>
      <c r="J164" s="16">
        <f>COUNTIF('Incadrare 2017-2018'!B:B,G164)</f>
        <v>0</v>
      </c>
    </row>
    <row r="165" spans="1:10" x14ac:dyDescent="0.25">
      <c r="A165">
        <v>136</v>
      </c>
      <c r="B165" t="s">
        <v>1020</v>
      </c>
      <c r="C165" t="s">
        <v>323</v>
      </c>
      <c r="D165" t="s">
        <v>1021</v>
      </c>
      <c r="E165" s="16">
        <f>COUNTIF('retea SIIIR'!D:D,C165)</f>
        <v>1</v>
      </c>
      <c r="F165" t="s">
        <v>828</v>
      </c>
      <c r="G165" t="str">
        <f t="shared" si="6"/>
        <v>GIURGIŢA - ŞCOALA GIMNAZIALĂ GIURGIŢA</v>
      </c>
      <c r="H165" s="1" t="str">
        <f t="shared" si="7"/>
        <v>giurgita sc</v>
      </c>
      <c r="I165" t="str">
        <f t="shared" si="8"/>
        <v>GIURGIŢA - SCOALA GIMNAZIALA GIURGITA</v>
      </c>
      <c r="J165" s="16">
        <f>COUNTIF('Incadrare 2017-2018'!B:B,G165)</f>
        <v>0</v>
      </c>
    </row>
    <row r="166" spans="1:10" x14ac:dyDescent="0.25">
      <c r="A166">
        <v>137</v>
      </c>
      <c r="B166" t="s">
        <v>1022</v>
      </c>
      <c r="C166" t="s">
        <v>325</v>
      </c>
      <c r="D166" t="s">
        <v>1023</v>
      </c>
      <c r="E166" s="16">
        <f>COUNTIF('retea SIIIR'!D:D,C166)</f>
        <v>1</v>
      </c>
      <c r="F166" t="s">
        <v>828</v>
      </c>
      <c r="G166" t="str">
        <f t="shared" si="6"/>
        <v>GOGOŞU - ŞCOALA GIMNAZIALĂ GOGOŞU</v>
      </c>
      <c r="H166" s="1" t="str">
        <f t="shared" si="7"/>
        <v>gogosu sc</v>
      </c>
      <c r="I166" t="str">
        <f t="shared" si="8"/>
        <v>GOGOŞU - SCOALA GIMNAZIALA GOGOSU</v>
      </c>
      <c r="J166" s="16">
        <f>COUNTIF('Incadrare 2017-2018'!B:B,G166)</f>
        <v>0</v>
      </c>
    </row>
    <row r="167" spans="1:10" x14ac:dyDescent="0.25">
      <c r="A167">
        <v>138</v>
      </c>
      <c r="B167" t="s">
        <v>1024</v>
      </c>
      <c r="C167" t="s">
        <v>247</v>
      </c>
      <c r="D167" t="s">
        <v>1025</v>
      </c>
      <c r="E167" s="16">
        <f>COUNTIF('retea SIIIR'!D:D,C167)</f>
        <v>1</v>
      </c>
      <c r="F167" t="s">
        <v>828</v>
      </c>
      <c r="G167" t="str">
        <f t="shared" si="6"/>
        <v>GOICEA - ŞCOALA GIMNAZIALĂ "TUDOR SEGĂRCEANU" GOICEA</v>
      </c>
      <c r="H167" s="1" t="str">
        <f t="shared" si="7"/>
        <v>goicea sc</v>
      </c>
      <c r="I167" t="str">
        <f t="shared" si="8"/>
        <v>GOICEA - SCOALA GIMNAZIALA "TUDOR SEGARCEANU" GOICEA</v>
      </c>
      <c r="J167" s="16">
        <f>COUNTIF('Incadrare 2017-2018'!B:B,G167)</f>
        <v>0</v>
      </c>
    </row>
    <row r="168" spans="1:10" x14ac:dyDescent="0.25">
      <c r="A168">
        <v>139</v>
      </c>
      <c r="B168" t="s">
        <v>1026</v>
      </c>
      <c r="C168" t="s">
        <v>327</v>
      </c>
      <c r="D168" t="s">
        <v>1027</v>
      </c>
      <c r="E168" s="16">
        <f>COUNTIF('retea SIIIR'!D:D,C168)</f>
        <v>1</v>
      </c>
      <c r="F168" t="s">
        <v>859</v>
      </c>
      <c r="G168" t="str">
        <f t="shared" si="6"/>
        <v>GOIEŞTI - ŞCOALA GIMNAZIALĂ GOIEŞTI</v>
      </c>
      <c r="H168" s="1" t="str">
        <f t="shared" si="7"/>
        <v>goiesti sc</v>
      </c>
      <c r="I168" t="str">
        <f t="shared" si="8"/>
        <v>GOIEŞTI - SCOALA GIMNAZIALA GOIESTI</v>
      </c>
      <c r="J168" s="16">
        <f>COUNTIF('Incadrare 2017-2018'!B:B,G168)</f>
        <v>0</v>
      </c>
    </row>
    <row r="169" spans="1:10" x14ac:dyDescent="0.25">
      <c r="A169">
        <v>140</v>
      </c>
      <c r="B169" t="s">
        <v>1028</v>
      </c>
      <c r="C169" t="s">
        <v>329</v>
      </c>
      <c r="D169" t="s">
        <v>1029</v>
      </c>
      <c r="E169" s="16">
        <f>COUNTIF('retea SIIIR'!D:D,C169)</f>
        <v>1</v>
      </c>
      <c r="F169" t="s">
        <v>859</v>
      </c>
      <c r="G169" t="str">
        <f t="shared" si="6"/>
        <v>GRECESTI - ŞCOALA GIMNAZIALĂ GRECESTI</v>
      </c>
      <c r="H169" s="1" t="str">
        <f t="shared" si="7"/>
        <v>grecesti sc</v>
      </c>
      <c r="I169" t="str">
        <f t="shared" si="8"/>
        <v>GRECESTI - SCOALA GIMNAZIALA GRECESTI</v>
      </c>
      <c r="J169" s="16">
        <f>COUNTIF('Incadrare 2017-2018'!B:B,G169)</f>
        <v>0</v>
      </c>
    </row>
    <row r="170" spans="1:10" x14ac:dyDescent="0.25">
      <c r="A170">
        <v>141</v>
      </c>
      <c r="B170" t="s">
        <v>1030</v>
      </c>
      <c r="C170" t="s">
        <v>185</v>
      </c>
      <c r="D170" t="s">
        <v>1031</v>
      </c>
      <c r="E170" s="16">
        <f>COUNTIF('retea SIIIR'!D:D,C170)</f>
        <v>1</v>
      </c>
      <c r="F170" t="s">
        <v>828</v>
      </c>
      <c r="G170" t="str">
        <f t="shared" si="6"/>
        <v>IŞALNIŢA - ȘCOALA GIMNAZIALĂ "ELIZA OPRAN" IŞALNIŢA</v>
      </c>
      <c r="H170" s="1" t="str">
        <f t="shared" si="7"/>
        <v>isalnita sc</v>
      </c>
      <c r="I170" t="str">
        <f t="shared" si="8"/>
        <v>IŞALNIŢA - SCOALA GIMNAZIALA "ELIZA OPRAN" ISALNITA</v>
      </c>
      <c r="J170" s="16">
        <f>COUNTIF('Incadrare 2017-2018'!B:B,G170)</f>
        <v>0</v>
      </c>
    </row>
    <row r="171" spans="1:10" x14ac:dyDescent="0.25">
      <c r="A171">
        <v>142</v>
      </c>
      <c r="B171" t="s">
        <v>1032</v>
      </c>
      <c r="C171" t="s">
        <v>331</v>
      </c>
      <c r="D171" t="s">
        <v>1033</v>
      </c>
      <c r="E171" s="16">
        <f>COUNTIF('retea SIIIR'!D:D,C171)</f>
        <v>1</v>
      </c>
      <c r="F171" t="s">
        <v>828</v>
      </c>
      <c r="G171" t="str">
        <f t="shared" si="6"/>
        <v>IZVOARE - ŞCOALA GIMNAZIALĂ IZVOARE</v>
      </c>
      <c r="H171" s="1" t="str">
        <f t="shared" si="7"/>
        <v>izvoare sc</v>
      </c>
      <c r="I171" t="str">
        <f t="shared" si="8"/>
        <v>IZVOARE - SCOALA GIMNAZIALA IZVOARE</v>
      </c>
      <c r="J171" s="16">
        <f>COUNTIF('Incadrare 2017-2018'!B:B,G171)</f>
        <v>0</v>
      </c>
    </row>
    <row r="172" spans="1:10" x14ac:dyDescent="0.25">
      <c r="A172">
        <v>143</v>
      </c>
      <c r="B172" t="s">
        <v>1034</v>
      </c>
      <c r="C172" t="s">
        <v>227</v>
      </c>
      <c r="D172" t="s">
        <v>1035</v>
      </c>
      <c r="E172" s="16">
        <f>COUNTIF('retea SIIIR'!D:D,C172)</f>
        <v>1</v>
      </c>
      <c r="F172" t="s">
        <v>828</v>
      </c>
      <c r="G172" t="str">
        <f t="shared" si="6"/>
        <v>ÎNTORSURA - ŞCOALA GIMNAZIALĂ "NICOLAE GH. POPESCU" ÎNTORSURA</v>
      </c>
      <c r="H172" s="1" t="str">
        <f t="shared" si="7"/>
        <v>intorsura sc</v>
      </c>
      <c r="I172" t="str">
        <f t="shared" si="8"/>
        <v>ÎNTORSURA - SCOALA GIMNAZIALA "NICOLAE GH. POPESCU" INTORSURA</v>
      </c>
      <c r="J172" s="16">
        <f>COUNTIF('Incadrare 2017-2018'!B:B,G172)</f>
        <v>0</v>
      </c>
    </row>
    <row r="173" spans="1:10" x14ac:dyDescent="0.25">
      <c r="A173">
        <v>144</v>
      </c>
      <c r="B173" t="s">
        <v>1036</v>
      </c>
      <c r="C173" t="s">
        <v>333</v>
      </c>
      <c r="D173" t="s">
        <v>1037</v>
      </c>
      <c r="E173" s="16">
        <f>COUNTIF('retea SIIIR'!D:D,C173)</f>
        <v>1</v>
      </c>
      <c r="F173" t="s">
        <v>828</v>
      </c>
      <c r="G173" t="str">
        <f t="shared" si="6"/>
        <v>LESILE - ŞCOALA GIMNAZIALĂ LESILE</v>
      </c>
      <c r="H173" s="1" t="str">
        <f t="shared" si="7"/>
        <v>lesile sc</v>
      </c>
      <c r="I173" t="str">
        <f t="shared" si="8"/>
        <v>LESILE - SCOALA GIMNAZIALA LESILE</v>
      </c>
      <c r="J173" s="16">
        <f>COUNTIF('Incadrare 2017-2018'!B:B,G173)</f>
        <v>0</v>
      </c>
    </row>
    <row r="174" spans="1:10" x14ac:dyDescent="0.25">
      <c r="A174">
        <v>145</v>
      </c>
      <c r="B174" t="s">
        <v>1038</v>
      </c>
      <c r="C174" t="s">
        <v>221</v>
      </c>
      <c r="D174" t="s">
        <v>1039</v>
      </c>
      <c r="E174" s="16">
        <f>COUNTIF('retea SIIIR'!D:D,C174)</f>
        <v>1</v>
      </c>
      <c r="F174" t="s">
        <v>828</v>
      </c>
      <c r="G174" t="str">
        <f t="shared" si="6"/>
        <v>LEU - ŞCOALA GIMNAZIALĂ "NICA BARBU LOCUSTEANU" LEU</v>
      </c>
      <c r="H174" s="1" t="str">
        <f t="shared" si="7"/>
        <v>leu sc</v>
      </c>
      <c r="I174" t="str">
        <f t="shared" si="8"/>
        <v>LEU - SCOALA GIMNAZIALA "NICA BARBU LOCUSTEANU" LEU</v>
      </c>
      <c r="J174" s="16">
        <f>COUNTIF('Incadrare 2017-2018'!B:B,G174)</f>
        <v>0</v>
      </c>
    </row>
    <row r="175" spans="1:10" x14ac:dyDescent="0.25">
      <c r="A175">
        <v>146</v>
      </c>
      <c r="B175" t="s">
        <v>1040</v>
      </c>
      <c r="C175" t="s">
        <v>235</v>
      </c>
      <c r="D175" t="s">
        <v>1041</v>
      </c>
      <c r="E175" s="16">
        <f>COUNTIF('retea SIIIR'!D:D,C175)</f>
        <v>1</v>
      </c>
      <c r="F175" t="s">
        <v>828</v>
      </c>
      <c r="G175" t="str">
        <f t="shared" si="6"/>
        <v>LIPOVU - ŞCOALA GIMNAZIALĂ "PETRE MANARCESCU" LIPOVU</v>
      </c>
      <c r="H175" s="1" t="str">
        <f t="shared" si="7"/>
        <v>lipovu sc</v>
      </c>
      <c r="I175" t="str">
        <f t="shared" si="8"/>
        <v>LIPOVU - SCOALA GIMNAZIALA "PETRE MANARCESCU" LIPOVU</v>
      </c>
      <c r="J175" s="16">
        <f>COUNTIF('Incadrare 2017-2018'!B:B,G175)</f>
        <v>0</v>
      </c>
    </row>
    <row r="176" spans="1:10" x14ac:dyDescent="0.25">
      <c r="A176">
        <v>147</v>
      </c>
      <c r="B176" t="s">
        <v>1042</v>
      </c>
      <c r="C176" t="s">
        <v>335</v>
      </c>
      <c r="D176" t="s">
        <v>1043</v>
      </c>
      <c r="E176" s="16">
        <f>COUNTIF('retea SIIIR'!D:D,C176)</f>
        <v>1</v>
      </c>
      <c r="F176" t="s">
        <v>828</v>
      </c>
      <c r="G176" t="str">
        <f t="shared" si="6"/>
        <v>MACESU DE JOS - ŞCOALA GIMNAZIALĂ MACESU DE JOS</v>
      </c>
      <c r="H176" s="1" t="str">
        <f t="shared" si="7"/>
        <v>macesu jos sc</v>
      </c>
      <c r="I176" t="str">
        <f t="shared" si="8"/>
        <v>MACESU DE JOS - SCOALA GIMNAZIALA MACESU DE JOS</v>
      </c>
      <c r="J176" s="16">
        <f>COUNTIF('Incadrare 2017-2018'!B:B,G176)</f>
        <v>0</v>
      </c>
    </row>
    <row r="177" spans="1:10" x14ac:dyDescent="0.25">
      <c r="A177">
        <v>148</v>
      </c>
      <c r="B177" t="s">
        <v>1044</v>
      </c>
      <c r="C177" t="s">
        <v>243</v>
      </c>
      <c r="D177" t="s">
        <v>1045</v>
      </c>
      <c r="E177" s="16">
        <f>COUNTIF('retea SIIIR'!D:D,C177)</f>
        <v>1</v>
      </c>
      <c r="F177" t="s">
        <v>828</v>
      </c>
      <c r="G177" t="str">
        <f t="shared" si="6"/>
        <v>MAGLAVIT - ŞCOALA GIMNAZIALĂ "ŞTEFAN ISPAS" MAGLAVIT</v>
      </c>
      <c r="H177" s="1" t="str">
        <f t="shared" si="7"/>
        <v>maglavit sc</v>
      </c>
      <c r="I177" t="str">
        <f t="shared" si="8"/>
        <v>MAGLAVIT - SCOALA GIMNAZIALA "STEFAN ISPAS" MAGLAVIT</v>
      </c>
      <c r="J177" s="16">
        <f>COUNTIF('Incadrare 2017-2018'!B:B,G177)</f>
        <v>0</v>
      </c>
    </row>
    <row r="178" spans="1:10" x14ac:dyDescent="0.25">
      <c r="A178">
        <v>149</v>
      </c>
      <c r="B178" t="s">
        <v>1046</v>
      </c>
      <c r="C178" t="s">
        <v>129</v>
      </c>
      <c r="D178" t="s">
        <v>129</v>
      </c>
      <c r="E178" s="16">
        <f>COUNTIF('retea SIIIR'!D:D,C178)</f>
        <v>1</v>
      </c>
      <c r="F178" t="s">
        <v>889</v>
      </c>
      <c r="G178" t="str">
        <f t="shared" si="6"/>
        <v>MALU MARE - LICEUL TEHNOLOGIC "ING. IONETE AURELIAN" MALU MARE</v>
      </c>
      <c r="H178" s="1" t="str">
        <f t="shared" si="7"/>
        <v>malu mare lth</v>
      </c>
      <c r="I178" t="str">
        <f t="shared" si="8"/>
        <v>MALU MARE - LICEUL TEHNOLOGIC "ING. IONETE AURELIAN" MALU MARE</v>
      </c>
      <c r="J178" s="16">
        <f>COUNTIF('Incadrare 2017-2018'!B:B,G178)</f>
        <v>0</v>
      </c>
    </row>
    <row r="179" spans="1:10" x14ac:dyDescent="0.25">
      <c r="A179">
        <v>150</v>
      </c>
      <c r="B179" t="s">
        <v>3536</v>
      </c>
      <c r="C179" t="s">
        <v>345</v>
      </c>
      <c r="D179" t="s">
        <v>1047</v>
      </c>
      <c r="E179" s="16">
        <f>COUNTIF('retea SIIIR'!D:D,C179)</f>
        <v>1</v>
      </c>
      <c r="F179" t="s">
        <v>828</v>
      </c>
      <c r="G179" t="str">
        <f t="shared" si="6"/>
        <v>MÂRȘANI - ŞCOALA GIMNAZIALĂ NR. 1 MARSANI</v>
      </c>
      <c r="H179" s="1" t="str">
        <f t="shared" si="7"/>
        <v>marsani sc 1</v>
      </c>
      <c r="I179" t="str">
        <f t="shared" si="8"/>
        <v>MÂRȘANI - SCOALA GIMNAZIALA NR. 1 MARSANI</v>
      </c>
      <c r="J179" s="16">
        <f>COUNTIF('Incadrare 2017-2018'!B:B,G179)</f>
        <v>0</v>
      </c>
    </row>
    <row r="180" spans="1:10" x14ac:dyDescent="0.25">
      <c r="A180">
        <v>151</v>
      </c>
      <c r="B180" t="s">
        <v>1048</v>
      </c>
      <c r="C180" t="s">
        <v>239</v>
      </c>
      <c r="D180" t="s">
        <v>1049</v>
      </c>
      <c r="E180" s="16">
        <f>COUNTIF('retea SIIIR'!D:D,C180)</f>
        <v>1</v>
      </c>
      <c r="F180" t="s">
        <v>828</v>
      </c>
      <c r="G180" t="str">
        <f t="shared" si="6"/>
        <v>MĂCEŞU DE SUS - ŞCOALA GIMNAZIALĂ "SF. DUMITRU" MĂCEŞU DE SUS</v>
      </c>
      <c r="H180" s="1" t="str">
        <f t="shared" si="7"/>
        <v>macesu sus sc</v>
      </c>
      <c r="I180" t="str">
        <f t="shared" si="8"/>
        <v>MĂCEŞU DE SUS - SCOALA GIMNAZIALA "SF. DUMITRU" MACESU DE SUS</v>
      </c>
      <c r="J180" s="16">
        <f>COUNTIF('Incadrare 2017-2018'!B:B,G180)</f>
        <v>0</v>
      </c>
    </row>
    <row r="181" spans="1:10" x14ac:dyDescent="0.25">
      <c r="A181">
        <v>152</v>
      </c>
      <c r="B181" t="s">
        <v>1050</v>
      </c>
      <c r="C181" t="s">
        <v>118</v>
      </c>
      <c r="D181" t="s">
        <v>118</v>
      </c>
      <c r="E181" s="16">
        <f>COUNTIF('retea SIIIR'!D:D,C181)</f>
        <v>1</v>
      </c>
      <c r="F181" t="s">
        <v>831</v>
      </c>
      <c r="G181" t="str">
        <f t="shared" si="6"/>
        <v>MELINESTI - LICEUL TEHNOLOGIC "ALEXANDRU MACEDONSKI" MELINESTI</v>
      </c>
      <c r="H181" s="1" t="str">
        <f t="shared" si="7"/>
        <v>melinesti lth</v>
      </c>
      <c r="I181" t="str">
        <f t="shared" si="8"/>
        <v>MELINESTI - LICEUL TEHNOLOGIC "ALEXANDRU MACEDONSKI" MELINESTI</v>
      </c>
      <c r="J181" s="16">
        <f>COUNTIF('Incadrare 2017-2018'!B:B,G181)</f>
        <v>0</v>
      </c>
    </row>
    <row r="182" spans="1:10" x14ac:dyDescent="0.25">
      <c r="A182">
        <v>153</v>
      </c>
      <c r="B182" t="s">
        <v>1051</v>
      </c>
      <c r="C182" t="s">
        <v>168</v>
      </c>
      <c r="D182" t="s">
        <v>1052</v>
      </c>
      <c r="E182" s="16">
        <f>COUNTIF('retea SIIIR'!D:D,C182)</f>
        <v>1</v>
      </c>
      <c r="F182" t="s">
        <v>828</v>
      </c>
      <c r="G182" t="str">
        <f t="shared" si="6"/>
        <v>MISCHII - ŞCOALA GIMNAZIALĂ "ALECSANDRU NICOLAID" MISCHII</v>
      </c>
      <c r="H182" s="1" t="str">
        <f t="shared" si="7"/>
        <v>mischii sc</v>
      </c>
      <c r="I182" t="str">
        <f t="shared" si="8"/>
        <v>MISCHII - SCOALA GIMNAZIALA "ALECSANDRU NICOLAID" MISCHII</v>
      </c>
      <c r="J182" s="16">
        <f>COUNTIF('Incadrare 2017-2018'!B:B,G182)</f>
        <v>0</v>
      </c>
    </row>
    <row r="183" spans="1:10" x14ac:dyDescent="0.25">
      <c r="A183">
        <v>154</v>
      </c>
      <c r="B183" t="s">
        <v>1053</v>
      </c>
      <c r="C183" t="s">
        <v>347</v>
      </c>
      <c r="D183" t="s">
        <v>1054</v>
      </c>
      <c r="E183" s="16">
        <f>COUNTIF('retea SIIIR'!D:D,C183)</f>
        <v>1</v>
      </c>
      <c r="F183" t="s">
        <v>828</v>
      </c>
      <c r="G183" t="str">
        <f t="shared" si="6"/>
        <v>MOTATEI - ŞCOALA GIMNAZIALĂ NR. 1 MOTATEI</v>
      </c>
      <c r="H183" s="1" t="str">
        <f t="shared" si="7"/>
        <v>motatei sc 1</v>
      </c>
      <c r="I183" t="str">
        <f t="shared" si="8"/>
        <v>MOTATEI - SCOALA GIMNAZIALA NR. 1 MOTATEI</v>
      </c>
      <c r="J183" s="16">
        <f>COUNTIF('Incadrare 2017-2018'!B:B,G183)</f>
        <v>0</v>
      </c>
    </row>
    <row r="184" spans="1:10" x14ac:dyDescent="0.25">
      <c r="A184">
        <v>155</v>
      </c>
      <c r="B184" t="s">
        <v>1055</v>
      </c>
      <c r="C184" t="s">
        <v>337</v>
      </c>
      <c r="D184" t="s">
        <v>1056</v>
      </c>
      <c r="E184" s="16">
        <f>COUNTIF('retea SIIIR'!D:D,C184)</f>
        <v>1</v>
      </c>
      <c r="F184" t="s">
        <v>859</v>
      </c>
      <c r="G184" t="str">
        <f t="shared" si="6"/>
        <v>MURGASI - ŞCOALA GIMNAZIALĂ MURGASI</v>
      </c>
      <c r="H184" s="1" t="str">
        <f t="shared" si="7"/>
        <v>murgasi sc</v>
      </c>
      <c r="I184" t="str">
        <f t="shared" si="8"/>
        <v>MURGASI - SCOALA GIMNAZIALA MURGASI</v>
      </c>
      <c r="J184" s="16">
        <f>COUNTIF('Incadrare 2017-2018'!B:B,G184)</f>
        <v>0</v>
      </c>
    </row>
    <row r="185" spans="1:10" x14ac:dyDescent="0.25">
      <c r="A185">
        <v>156</v>
      </c>
      <c r="B185" t="s">
        <v>1057</v>
      </c>
      <c r="C185" t="s">
        <v>339</v>
      </c>
      <c r="D185" t="s">
        <v>1058</v>
      </c>
      <c r="E185" s="16">
        <f>COUNTIF('retea SIIIR'!D:D,C185)</f>
        <v>1</v>
      </c>
      <c r="F185" t="s">
        <v>828</v>
      </c>
      <c r="G185" t="str">
        <f t="shared" si="6"/>
        <v>NEGOI - ŞCOALA GIMNAZIALĂ NEGOI</v>
      </c>
      <c r="H185" s="1" t="str">
        <f t="shared" si="7"/>
        <v>negoi sc</v>
      </c>
      <c r="I185" t="str">
        <f t="shared" si="8"/>
        <v>NEGOI - SCOALA GIMNAZIALA NEGOI</v>
      </c>
      <c r="J185" s="16">
        <f>COUNTIF('Incadrare 2017-2018'!B:B,G185)</f>
        <v>0</v>
      </c>
    </row>
    <row r="186" spans="1:10" x14ac:dyDescent="0.25">
      <c r="A186">
        <v>157</v>
      </c>
      <c r="B186" t="s">
        <v>1059</v>
      </c>
      <c r="C186" t="s">
        <v>353</v>
      </c>
      <c r="D186" t="s">
        <v>1060</v>
      </c>
      <c r="E186" s="16">
        <f>COUNTIF('retea SIIIR'!D:D,C186)</f>
        <v>1</v>
      </c>
      <c r="F186" t="s">
        <v>828</v>
      </c>
      <c r="G186" t="str">
        <f t="shared" si="6"/>
        <v>ORODEL - ŞCOALA GIMNAZIALĂ ORODEL</v>
      </c>
      <c r="H186" s="1" t="str">
        <f t="shared" si="7"/>
        <v>orodel sc</v>
      </c>
      <c r="I186" t="str">
        <f t="shared" si="8"/>
        <v>ORODEL - SCOALA GIMNAZIALA ORODEL</v>
      </c>
      <c r="J186" s="16">
        <f>COUNTIF('Incadrare 2017-2018'!B:B,G186)</f>
        <v>0</v>
      </c>
    </row>
    <row r="187" spans="1:10" x14ac:dyDescent="0.25">
      <c r="A187">
        <v>158</v>
      </c>
      <c r="B187" t="s">
        <v>1061</v>
      </c>
      <c r="C187" t="s">
        <v>355</v>
      </c>
      <c r="D187" t="s">
        <v>1062</v>
      </c>
      <c r="E187" s="16">
        <f>COUNTIF('retea SIIIR'!D:D,C187)</f>
        <v>1</v>
      </c>
      <c r="F187" t="s">
        <v>828</v>
      </c>
      <c r="G187" t="str">
        <f t="shared" si="6"/>
        <v>OSTROVENI - ŞCOALA GIMNAZIALĂ OSTROVENI</v>
      </c>
      <c r="H187" s="1" t="str">
        <f t="shared" si="7"/>
        <v>ostroveni sc</v>
      </c>
      <c r="I187" t="str">
        <f t="shared" si="8"/>
        <v>OSTROVENI - SCOALA GIMNAZIALA OSTROVENI</v>
      </c>
      <c r="J187" s="16">
        <f>COUNTIF('Incadrare 2017-2018'!B:B,G187)</f>
        <v>0</v>
      </c>
    </row>
    <row r="188" spans="1:10" x14ac:dyDescent="0.25">
      <c r="A188">
        <v>159</v>
      </c>
      <c r="B188" t="s">
        <v>1063</v>
      </c>
      <c r="C188" t="s">
        <v>195</v>
      </c>
      <c r="D188" t="s">
        <v>1064</v>
      </c>
      <c r="E188" s="16">
        <f>COUNTIF('retea SIIIR'!D:D,C188)</f>
        <v>1</v>
      </c>
      <c r="F188" t="s">
        <v>828</v>
      </c>
      <c r="G188" t="str">
        <f t="shared" si="6"/>
        <v>PERISOR - ŞCOALA GIMNAZIALĂ "HENRI COANDĂ" PERISOR</v>
      </c>
      <c r="H188" s="1" t="str">
        <f t="shared" si="7"/>
        <v>perisor sc</v>
      </c>
      <c r="I188" t="str">
        <f t="shared" si="8"/>
        <v>PERISOR - SCOALA GIMNAZIALA "HENRI COANDA" PERISOR</v>
      </c>
      <c r="J188" s="16">
        <f>COUNTIF('Incadrare 2017-2018'!B:B,G188)</f>
        <v>0</v>
      </c>
    </row>
    <row r="189" spans="1:10" x14ac:dyDescent="0.25">
      <c r="A189">
        <v>160</v>
      </c>
      <c r="B189" t="s">
        <v>1065</v>
      </c>
      <c r="C189" t="s">
        <v>359</v>
      </c>
      <c r="D189" t="s">
        <v>1066</v>
      </c>
      <c r="E189" s="16">
        <f>COUNTIF('retea SIIIR'!D:D,C189)</f>
        <v>1</v>
      </c>
      <c r="F189" t="s">
        <v>828</v>
      </c>
      <c r="G189" t="str">
        <f t="shared" si="6"/>
        <v>PIELEŞTI - ŞCOALA GIMNAZIALĂ PIELEŞTI</v>
      </c>
      <c r="H189" s="1" t="str">
        <f t="shared" si="7"/>
        <v>pielesti sc</v>
      </c>
      <c r="I189" t="str">
        <f t="shared" si="8"/>
        <v>PIELEŞTI - SCOALA GIMNAZIALA PIELESTI</v>
      </c>
      <c r="J189" s="16">
        <f>COUNTIF('Incadrare 2017-2018'!B:B,G189)</f>
        <v>0</v>
      </c>
    </row>
    <row r="190" spans="1:10" x14ac:dyDescent="0.25">
      <c r="A190">
        <v>161</v>
      </c>
      <c r="B190" t="s">
        <v>1067</v>
      </c>
      <c r="C190" t="s">
        <v>361</v>
      </c>
      <c r="D190" t="s">
        <v>1068</v>
      </c>
      <c r="E190" s="16">
        <f>COUNTIF('retea SIIIR'!D:D,C190)</f>
        <v>1</v>
      </c>
      <c r="F190" t="s">
        <v>828</v>
      </c>
      <c r="G190" t="str">
        <f t="shared" si="6"/>
        <v>PISCU VECHI - ŞCOALA GIMNAZIALĂ PISCU VECHI</v>
      </c>
      <c r="H190" s="1" t="str">
        <f t="shared" si="7"/>
        <v>piscu vechi sc</v>
      </c>
      <c r="I190" t="str">
        <f t="shared" si="8"/>
        <v>PISCU VECHI - SCOALA GIMNAZIALA PISCU VECHI</v>
      </c>
      <c r="J190" s="16">
        <f>COUNTIF('Incadrare 2017-2018'!B:B,G190)</f>
        <v>0</v>
      </c>
    </row>
    <row r="191" spans="1:10" x14ac:dyDescent="0.25">
      <c r="A191">
        <v>162</v>
      </c>
      <c r="B191" t="s">
        <v>1069</v>
      </c>
      <c r="C191" t="s">
        <v>121</v>
      </c>
      <c r="D191" t="s">
        <v>121</v>
      </c>
      <c r="E191" s="16">
        <f>COUNTIF('retea SIIIR'!D:D,C191)</f>
        <v>1</v>
      </c>
      <c r="F191" t="s">
        <v>889</v>
      </c>
      <c r="G191" t="str">
        <f t="shared" si="6"/>
        <v>PLENITA - LICEUL TEHNOLOGIC "CONSTANTIN NICOLAESCU-PLOPSOR" PLENITA</v>
      </c>
      <c r="H191" s="1" t="str">
        <f t="shared" si="7"/>
        <v>plenita lth</v>
      </c>
      <c r="I191" t="str">
        <f t="shared" si="8"/>
        <v>PLENITA - LICEUL TEHNOLOGIC "CONSTANTIN NICOLAESCU-PLOPSOR" PLENITA</v>
      </c>
      <c r="J191" s="16">
        <f>COUNTIF('Incadrare 2017-2018'!B:B,G191)</f>
        <v>0</v>
      </c>
    </row>
    <row r="192" spans="1:10" x14ac:dyDescent="0.25">
      <c r="A192">
        <v>163</v>
      </c>
      <c r="B192" t="s">
        <v>1070</v>
      </c>
      <c r="C192" t="s">
        <v>363</v>
      </c>
      <c r="D192" t="s">
        <v>1071</v>
      </c>
      <c r="E192" s="16">
        <f>COUNTIF('retea SIIIR'!D:D,C192)</f>
        <v>1</v>
      </c>
      <c r="F192" t="s">
        <v>828</v>
      </c>
      <c r="G192" t="str">
        <f t="shared" si="6"/>
        <v>PLEŞOI - ŞCOALA GIMNAZIALĂ PLEŞOI</v>
      </c>
      <c r="H192" s="1" t="str">
        <f t="shared" si="7"/>
        <v>plesoi sc</v>
      </c>
      <c r="I192" t="str">
        <f t="shared" si="8"/>
        <v>PLEŞOI - SCOALA GIMNAZIALA PLESOI</v>
      </c>
      <c r="J192" s="16">
        <f>COUNTIF('Incadrare 2017-2018'!B:B,G192)</f>
        <v>0</v>
      </c>
    </row>
    <row r="193" spans="1:10" x14ac:dyDescent="0.25">
      <c r="A193">
        <v>164</v>
      </c>
      <c r="B193" t="s">
        <v>1072</v>
      </c>
      <c r="C193" t="s">
        <v>365</v>
      </c>
      <c r="D193" t="s">
        <v>1073</v>
      </c>
      <c r="E193" s="16">
        <f>COUNTIF('retea SIIIR'!D:D,C193)</f>
        <v>1</v>
      </c>
      <c r="F193" t="s">
        <v>828</v>
      </c>
      <c r="G193" t="str">
        <f t="shared" si="6"/>
        <v>PODARI - ŞCOALA GIMNAZIALĂ PODARI</v>
      </c>
      <c r="H193" s="1" t="str">
        <f t="shared" si="7"/>
        <v>podari sc</v>
      </c>
      <c r="I193" t="str">
        <f t="shared" si="8"/>
        <v>PODARI - SCOALA GIMNAZIALA PODARI</v>
      </c>
      <c r="J193" s="16">
        <f>COUNTIF('Incadrare 2017-2018'!B:B,G193)</f>
        <v>0</v>
      </c>
    </row>
    <row r="194" spans="1:10" x14ac:dyDescent="0.25">
      <c r="A194">
        <v>165</v>
      </c>
      <c r="B194" t="s">
        <v>1074</v>
      </c>
      <c r="C194" t="s">
        <v>151</v>
      </c>
      <c r="D194" t="s">
        <v>1075</v>
      </c>
      <c r="E194" s="16">
        <f>COUNTIF('retea SIIIR'!D:D,C194)</f>
        <v>1</v>
      </c>
      <c r="F194" t="s">
        <v>841</v>
      </c>
      <c r="G194" t="str">
        <f t="shared" si="6"/>
        <v>POIANA MARE - LICEUL TEORETIC "GEORGE ȘT. MARINCU" POIANA MARE</v>
      </c>
      <c r="H194" s="1" t="str">
        <f t="shared" si="7"/>
        <v>poiana mare lte</v>
      </c>
      <c r="I194" t="str">
        <f t="shared" si="8"/>
        <v>POIANA MARE - LICEUL TEORETIC "GEORGE ST. MARINCU" POIANA MARE</v>
      </c>
      <c r="J194" s="16">
        <f>COUNTIF('Incadrare 2017-2018'!B:B,G194)</f>
        <v>0</v>
      </c>
    </row>
    <row r="195" spans="1:10" x14ac:dyDescent="0.25">
      <c r="A195">
        <v>166</v>
      </c>
      <c r="B195" t="s">
        <v>1076</v>
      </c>
      <c r="C195" t="s">
        <v>367</v>
      </c>
      <c r="D195" t="s">
        <v>1077</v>
      </c>
      <c r="E195" s="16">
        <f>COUNTIF('retea SIIIR'!D:D,C195)</f>
        <v>1</v>
      </c>
      <c r="F195" t="s">
        <v>828</v>
      </c>
      <c r="G195" t="str">
        <f t="shared" ref="G195:G220" si="9">B195&amp;" - "&amp;D195</f>
        <v>PREDESTI - ŞCOALA GIMNAZIALĂ PREDESTI</v>
      </c>
      <c r="H195" s="1" t="str">
        <f t="shared" ref="H195:H220" si="10">VLOOKUP(C195,den_siiir_scurt,24,FALSE)</f>
        <v>predesti sc</v>
      </c>
      <c r="I195" t="str">
        <f t="shared" si="8"/>
        <v>PREDESTI - SCOALA GIMNAZIALA PREDESTI</v>
      </c>
      <c r="J195" s="16">
        <f>COUNTIF('Incadrare 2017-2018'!B:B,G195)</f>
        <v>0</v>
      </c>
    </row>
    <row r="196" spans="1:10" x14ac:dyDescent="0.25">
      <c r="A196">
        <v>167</v>
      </c>
      <c r="B196" t="s">
        <v>1078</v>
      </c>
      <c r="C196" t="s">
        <v>369</v>
      </c>
      <c r="D196" t="s">
        <v>1079</v>
      </c>
      <c r="E196" s="16">
        <f>COUNTIF('retea SIIIR'!D:D,C196)</f>
        <v>1</v>
      </c>
      <c r="F196" t="s">
        <v>828</v>
      </c>
      <c r="G196" t="str">
        <f t="shared" si="9"/>
        <v>RADOVAN - ŞCOALA GIMNAZIALĂ RADOVAN</v>
      </c>
      <c r="H196" s="1" t="str">
        <f t="shared" si="10"/>
        <v>radovan sc</v>
      </c>
      <c r="I196" t="str">
        <f t="shared" ref="I196:I220" si="11">B196&amp;" - "&amp;C196</f>
        <v>RADOVAN - SCOALA GIMNAZIALA RADOVAN</v>
      </c>
      <c r="J196" s="16">
        <f>COUNTIF('Incadrare 2017-2018'!B:B,G196)</f>
        <v>0</v>
      </c>
    </row>
    <row r="197" spans="1:10" x14ac:dyDescent="0.25">
      <c r="A197">
        <v>168</v>
      </c>
      <c r="B197" t="s">
        <v>1080</v>
      </c>
      <c r="C197" t="s">
        <v>1577</v>
      </c>
      <c r="D197" t="s">
        <v>1081</v>
      </c>
      <c r="E197" s="16">
        <f>COUNTIF('retea SIIIR'!D:D,C197)</f>
        <v>1</v>
      </c>
      <c r="F197" t="s">
        <v>828</v>
      </c>
      <c r="G197" t="str">
        <f t="shared" si="9"/>
        <v>RAST - ŞCOALA GIMNAZIALĂ "GH.JIENESCU" RAST</v>
      </c>
      <c r="H197" s="1" t="str">
        <f t="shared" si="10"/>
        <v>rast sc</v>
      </c>
      <c r="I197" t="str">
        <f t="shared" si="11"/>
        <v>RAST - SCOALA GIMNAZIALA "GH. JIENESCU" RAST</v>
      </c>
      <c r="J197" s="16">
        <f>COUNTIF('Incadrare 2017-2018'!B:B,G197)</f>
        <v>0</v>
      </c>
    </row>
    <row r="198" spans="1:10" x14ac:dyDescent="0.25">
      <c r="A198">
        <v>169</v>
      </c>
      <c r="B198" t="s">
        <v>1082</v>
      </c>
      <c r="C198" t="s">
        <v>371</v>
      </c>
      <c r="D198" t="s">
        <v>1083</v>
      </c>
      <c r="E198" s="16">
        <f>COUNTIF('retea SIIIR'!D:D,C198)</f>
        <v>1</v>
      </c>
      <c r="F198" t="s">
        <v>828</v>
      </c>
      <c r="G198" t="str">
        <f t="shared" si="9"/>
        <v>ROBANESTII DE JOS - ŞCOALA GIMNAZIALĂ ROBANESTII DE JOS</v>
      </c>
      <c r="H198" s="1" t="str">
        <f t="shared" si="10"/>
        <v>robanestii jos sc</v>
      </c>
      <c r="I198" t="str">
        <f t="shared" si="11"/>
        <v>ROBANESTII DE JOS - SCOALA GIMNAZIALA ROBANESTII DE JOS</v>
      </c>
      <c r="J198" s="16">
        <f>COUNTIF('Incadrare 2017-2018'!B:B,G198)</f>
        <v>0</v>
      </c>
    </row>
    <row r="199" spans="1:10" x14ac:dyDescent="0.25">
      <c r="A199">
        <v>170</v>
      </c>
      <c r="B199" t="s">
        <v>1084</v>
      </c>
      <c r="C199" t="s">
        <v>373</v>
      </c>
      <c r="D199" t="s">
        <v>1085</v>
      </c>
      <c r="E199" s="16">
        <f>COUNTIF('retea SIIIR'!D:D,C199)</f>
        <v>1</v>
      </c>
      <c r="F199" t="s">
        <v>828</v>
      </c>
      <c r="G199" t="str">
        <f t="shared" si="9"/>
        <v>ROJISTE - ŞCOALA GIMNAZIALĂ ROJISTE</v>
      </c>
      <c r="H199" s="1" t="str">
        <f t="shared" si="10"/>
        <v>rojiste sc</v>
      </c>
      <c r="I199" t="str">
        <f t="shared" si="11"/>
        <v>ROJISTE - SCOALA GIMNAZIALA ROJISTE</v>
      </c>
      <c r="J199" s="16">
        <f>COUNTIF('Incadrare 2017-2018'!B:B,G199)</f>
        <v>0</v>
      </c>
    </row>
    <row r="200" spans="1:10" x14ac:dyDescent="0.25">
      <c r="A200">
        <v>171</v>
      </c>
      <c r="B200" t="s">
        <v>1086</v>
      </c>
      <c r="C200" t="s">
        <v>375</v>
      </c>
      <c r="D200" t="s">
        <v>1087</v>
      </c>
      <c r="E200" s="16">
        <f>COUNTIF('retea SIIIR'!D:D,C200)</f>
        <v>1</v>
      </c>
      <c r="F200" t="s">
        <v>828</v>
      </c>
      <c r="G200" t="str">
        <f t="shared" si="9"/>
        <v>SADOVA - ŞCOALA GIMNAZIALĂ SADOVA</v>
      </c>
      <c r="H200" s="1" t="str">
        <f t="shared" si="10"/>
        <v>sadova sc</v>
      </c>
      <c r="I200" t="str">
        <f t="shared" si="11"/>
        <v>SADOVA - SCOALA GIMNAZIALA SADOVA</v>
      </c>
      <c r="J200" s="16">
        <f>COUNTIF('Incadrare 2017-2018'!B:B,G200)</f>
        <v>0</v>
      </c>
    </row>
    <row r="201" spans="1:10" x14ac:dyDescent="0.25">
      <c r="A201">
        <v>172</v>
      </c>
      <c r="B201" t="s">
        <v>1088</v>
      </c>
      <c r="C201" t="s">
        <v>377</v>
      </c>
      <c r="D201" t="s">
        <v>1089</v>
      </c>
      <c r="E201" s="16">
        <f>COUNTIF('retea SIIIR'!D:D,C201)</f>
        <v>1</v>
      </c>
      <c r="F201" t="s">
        <v>828</v>
      </c>
      <c r="G201" t="str">
        <f t="shared" si="9"/>
        <v>SALCUTA - ŞCOALA GIMNAZIALĂ SALCUTA</v>
      </c>
      <c r="H201" s="1" t="str">
        <f t="shared" si="10"/>
        <v>salcuta sc</v>
      </c>
      <c r="I201" t="str">
        <f t="shared" si="11"/>
        <v>SALCUTA - SCOALA GIMNAZIALA SALCUTA</v>
      </c>
      <c r="J201" s="16">
        <f>COUNTIF('Incadrare 2017-2018'!B:B,G201)</f>
        <v>0</v>
      </c>
    </row>
    <row r="202" spans="1:10" x14ac:dyDescent="0.25">
      <c r="A202">
        <v>173</v>
      </c>
      <c r="B202" t="s">
        <v>1090</v>
      </c>
      <c r="C202" t="s">
        <v>379</v>
      </c>
      <c r="D202" t="s">
        <v>1091</v>
      </c>
      <c r="E202" s="16">
        <f>COUNTIF('retea SIIIR'!D:D,C202)</f>
        <v>1</v>
      </c>
      <c r="F202" t="s">
        <v>828</v>
      </c>
      <c r="G202" t="str">
        <f t="shared" si="9"/>
        <v>SCĂEŞTI - ŞCOALA GIMNAZIALĂ SCĂEŞTI</v>
      </c>
      <c r="H202" s="1" t="str">
        <f t="shared" si="10"/>
        <v>scaesti sc</v>
      </c>
      <c r="I202" t="str">
        <f t="shared" si="11"/>
        <v>SCĂEŞTI - SCOALA GIMNAZIALA SCAESTI</v>
      </c>
      <c r="J202" s="16">
        <f>COUNTIF('Incadrare 2017-2018'!B:B,G202)</f>
        <v>0</v>
      </c>
    </row>
    <row r="203" spans="1:10" x14ac:dyDescent="0.25">
      <c r="A203">
        <v>174</v>
      </c>
      <c r="B203" t="s">
        <v>1092</v>
      </c>
      <c r="C203" t="s">
        <v>381</v>
      </c>
      <c r="D203" t="s">
        <v>1093</v>
      </c>
      <c r="E203" s="16">
        <f>COUNTIF('retea SIIIR'!D:D,C203)</f>
        <v>1</v>
      </c>
      <c r="F203" t="s">
        <v>828</v>
      </c>
      <c r="G203" t="str">
        <f t="shared" si="9"/>
        <v>SEACA DE CÂMP - ŞCOALA GIMNAZIALĂ SEACA DE CÂMP</v>
      </c>
      <c r="H203" s="1" t="str">
        <f t="shared" si="10"/>
        <v>seaca camp sc</v>
      </c>
      <c r="I203" t="str">
        <f t="shared" si="11"/>
        <v>SEACA DE CÂMP - SCOALA GIMNAZIALA SEACA DE CAMP</v>
      </c>
      <c r="J203" s="16">
        <f>COUNTIF('Incadrare 2017-2018'!B:B,G203)</f>
        <v>0</v>
      </c>
    </row>
    <row r="204" spans="1:10" x14ac:dyDescent="0.25">
      <c r="A204">
        <v>175</v>
      </c>
      <c r="B204" t="s">
        <v>1094</v>
      </c>
      <c r="C204" t="s">
        <v>231</v>
      </c>
      <c r="D204" t="s">
        <v>1095</v>
      </c>
      <c r="E204" s="16">
        <f>COUNTIF('retea SIIIR'!D:D,C204)</f>
        <v>1</v>
      </c>
      <c r="F204" t="s">
        <v>859</v>
      </c>
      <c r="G204" t="str">
        <f t="shared" si="9"/>
        <v>SEACA DE PĂDURE - ŞCOALA GIMNAZIALĂ "OPSICHIE CAZACU" SEACA DE PĂDURE</v>
      </c>
      <c r="H204" s="1" t="str">
        <f t="shared" si="10"/>
        <v>seaca padure sc</v>
      </c>
      <c r="I204" t="str">
        <f t="shared" si="11"/>
        <v>SEACA DE PĂDURE - SCOALA GIMNAZIALA "OPSICHIE CAZACU" SEACA DE PADURE</v>
      </c>
      <c r="J204" s="16">
        <f>COUNTIF('Incadrare 2017-2018'!B:B,G204)</f>
        <v>0</v>
      </c>
    </row>
    <row r="205" spans="1:10" x14ac:dyDescent="0.25">
      <c r="A205">
        <v>176</v>
      </c>
      <c r="B205" t="s">
        <v>1096</v>
      </c>
      <c r="C205" t="s">
        <v>383</v>
      </c>
      <c r="D205" t="s">
        <v>1097</v>
      </c>
      <c r="E205" s="16">
        <f>COUNTIF('retea SIIIR'!D:D,C205)</f>
        <v>1</v>
      </c>
      <c r="F205" t="s">
        <v>828</v>
      </c>
      <c r="G205" t="str">
        <f t="shared" si="9"/>
        <v>SECU - ŞCOALA GIMNAZIALĂ SECU</v>
      </c>
      <c r="H205" s="1" t="str">
        <f t="shared" si="10"/>
        <v>secu sc</v>
      </c>
      <c r="I205" t="str">
        <f t="shared" si="11"/>
        <v>SECU - SCOALA GIMNAZIALA SECU</v>
      </c>
      <c r="J205" s="16">
        <f>COUNTIF('Incadrare 2017-2018'!B:B,G205)</f>
        <v>0</v>
      </c>
    </row>
    <row r="206" spans="1:10" x14ac:dyDescent="0.25">
      <c r="A206">
        <v>177</v>
      </c>
      <c r="B206" t="s">
        <v>1098</v>
      </c>
      <c r="C206" t="s">
        <v>127</v>
      </c>
      <c r="D206" t="s">
        <v>1099</v>
      </c>
      <c r="E206" s="16">
        <f>COUNTIF('retea SIIIR'!D:D,C206)</f>
        <v>1</v>
      </c>
      <c r="F206" t="s">
        <v>892</v>
      </c>
      <c r="G206" t="str">
        <f t="shared" si="9"/>
        <v>SEGARCEA - LICEUL TEHNOLOGIC "HORIA VINTILĂ" SEGARCEA</v>
      </c>
      <c r="H206" s="1" t="str">
        <f t="shared" si="10"/>
        <v>segarcea lth</v>
      </c>
      <c r="I206" t="str">
        <f t="shared" si="11"/>
        <v>SEGARCEA - LICEUL TEHNOLOGIC "HORIA VINTILA" SEGARCEA</v>
      </c>
      <c r="J206" s="16">
        <f>COUNTIF('Incadrare 2017-2018'!B:B,G206)</f>
        <v>0</v>
      </c>
    </row>
    <row r="207" spans="1:10" x14ac:dyDescent="0.25">
      <c r="A207">
        <v>178</v>
      </c>
      <c r="B207" t="s">
        <v>1098</v>
      </c>
      <c r="C207" t="s">
        <v>385</v>
      </c>
      <c r="D207" t="s">
        <v>1100</v>
      </c>
      <c r="E207" s="16">
        <f>COUNTIF('retea SIIIR'!D:D,C207)</f>
        <v>1</v>
      </c>
      <c r="F207" t="s">
        <v>828</v>
      </c>
      <c r="G207" t="str">
        <f t="shared" si="9"/>
        <v>SEGARCEA - ŞCOALA GIMNAZIALĂ SEGARCEA</v>
      </c>
      <c r="H207" s="1" t="str">
        <f t="shared" si="10"/>
        <v>segarcea sc</v>
      </c>
      <c r="I207" t="str">
        <f t="shared" si="11"/>
        <v>SEGARCEA - SCOALA GIMNAZIALA SEGARCEA</v>
      </c>
      <c r="J207" s="16">
        <f>COUNTIF('Incadrare 2017-2018'!B:B,G207)</f>
        <v>0</v>
      </c>
    </row>
    <row r="208" spans="1:10" x14ac:dyDescent="0.25">
      <c r="A208">
        <v>179</v>
      </c>
      <c r="B208" t="s">
        <v>1101</v>
      </c>
      <c r="C208" t="s">
        <v>387</v>
      </c>
      <c r="D208" t="s">
        <v>1102</v>
      </c>
      <c r="E208" s="16">
        <f>COUNTIF('retea SIIIR'!D:D,C208)</f>
        <v>1</v>
      </c>
      <c r="F208" t="s">
        <v>828</v>
      </c>
      <c r="G208" t="str">
        <f t="shared" si="9"/>
        <v>SILISTEA CRUCII - ŞCOALA GIMNAZIALĂ SILISTEA CRUCII</v>
      </c>
      <c r="H208" s="1" t="str">
        <f t="shared" si="10"/>
        <v>silistea crucii sc</v>
      </c>
      <c r="I208" t="str">
        <f t="shared" si="11"/>
        <v>SILISTEA CRUCII - SCOALA GIMNAZIALA SILISTEA CRUCII</v>
      </c>
      <c r="J208" s="16">
        <f>COUNTIF('Incadrare 2017-2018'!B:B,G208)</f>
        <v>0</v>
      </c>
    </row>
    <row r="209" spans="1:10" x14ac:dyDescent="0.25">
      <c r="A209">
        <v>180</v>
      </c>
      <c r="B209" t="s">
        <v>1103</v>
      </c>
      <c r="C209" t="s">
        <v>391</v>
      </c>
      <c r="D209" t="s">
        <v>1104</v>
      </c>
      <c r="E209" s="16">
        <f>COUNTIF('retea SIIIR'!D:D,C209)</f>
        <v>1</v>
      </c>
      <c r="F209" t="s">
        <v>859</v>
      </c>
      <c r="G209" t="str">
        <f t="shared" si="9"/>
        <v>TĂLPAŞ - ŞCOALA GIMNAZIALĂ TĂLPAŞ</v>
      </c>
      <c r="H209" s="1" t="str">
        <f t="shared" si="10"/>
        <v>talpas sc</v>
      </c>
      <c r="I209" t="str">
        <f t="shared" si="11"/>
        <v>TĂLPAŞ - SCOALA GIMNAZIALA TALPAS</v>
      </c>
      <c r="J209" s="16">
        <f>COUNTIF('Incadrare 2017-2018'!B:B,G209)</f>
        <v>0</v>
      </c>
    </row>
    <row r="210" spans="1:10" x14ac:dyDescent="0.25">
      <c r="A210">
        <v>181</v>
      </c>
      <c r="B210" t="s">
        <v>1105</v>
      </c>
      <c r="C210" t="s">
        <v>393</v>
      </c>
      <c r="D210" t="s">
        <v>1106</v>
      </c>
      <c r="E210" s="16">
        <f>COUNTIF('retea SIIIR'!D:D,C210)</f>
        <v>1</v>
      </c>
      <c r="F210" t="s">
        <v>828</v>
      </c>
      <c r="G210" t="str">
        <f t="shared" si="9"/>
        <v>TEASC - ŞCOALA GIMNAZIALĂ TEASC</v>
      </c>
      <c r="H210" s="1" t="str">
        <f t="shared" si="10"/>
        <v>teasc sc</v>
      </c>
      <c r="I210" t="str">
        <f t="shared" si="11"/>
        <v>TEASC - SCOALA GIMNAZIALA TEASC</v>
      </c>
      <c r="J210" s="16">
        <f>COUNTIF('Incadrare 2017-2018'!B:B,G210)</f>
        <v>0</v>
      </c>
    </row>
    <row r="211" spans="1:10" x14ac:dyDescent="0.25">
      <c r="A211">
        <v>182</v>
      </c>
      <c r="B211" t="s">
        <v>1107</v>
      </c>
      <c r="C211" t="s">
        <v>395</v>
      </c>
      <c r="D211" t="s">
        <v>1108</v>
      </c>
      <c r="E211" s="16">
        <f>COUNTIF('retea SIIIR'!D:D,C211)</f>
        <v>1</v>
      </c>
      <c r="F211" t="s">
        <v>828</v>
      </c>
      <c r="G211" t="str">
        <f t="shared" si="9"/>
        <v>TERPEZIŢA - ŞCOALA GIMNAZIALĂ TERPEZIŢA</v>
      </c>
      <c r="H211" s="1" t="str">
        <f t="shared" si="10"/>
        <v>terpezita sc</v>
      </c>
      <c r="I211" t="str">
        <f t="shared" si="11"/>
        <v>TERPEZIŢA - SCOALA GIMNAZIALA TERPEZITA</v>
      </c>
      <c r="J211" s="16">
        <f>COUNTIF('Incadrare 2017-2018'!B:B,G211)</f>
        <v>0</v>
      </c>
    </row>
    <row r="212" spans="1:10" x14ac:dyDescent="0.25">
      <c r="A212">
        <v>183</v>
      </c>
      <c r="B212" t="s">
        <v>1109</v>
      </c>
      <c r="C212" t="s">
        <v>397</v>
      </c>
      <c r="D212" t="s">
        <v>1110</v>
      </c>
      <c r="E212" s="16">
        <f>COUNTIF('retea SIIIR'!D:D,C212)</f>
        <v>1</v>
      </c>
      <c r="F212" t="s">
        <v>859</v>
      </c>
      <c r="G212" t="str">
        <f t="shared" si="9"/>
        <v>TESLUI - ŞCOALA GIMNAZIALĂ TESLUI</v>
      </c>
      <c r="H212" s="1" t="str">
        <f t="shared" si="10"/>
        <v>teslui sc</v>
      </c>
      <c r="I212" t="str">
        <f t="shared" si="11"/>
        <v>TESLUI - SCOALA GIMNAZIALA TESLUI</v>
      </c>
      <c r="J212" s="16">
        <f>COUNTIF('Incadrare 2017-2018'!B:B,G212)</f>
        <v>0</v>
      </c>
    </row>
    <row r="213" spans="1:10" x14ac:dyDescent="0.25">
      <c r="A213">
        <v>184</v>
      </c>
      <c r="B213" t="s">
        <v>1111</v>
      </c>
      <c r="C213" t="s">
        <v>399</v>
      </c>
      <c r="D213" t="s">
        <v>1112</v>
      </c>
      <c r="E213" s="16">
        <f>COUNTIF('retea SIIIR'!D:D,C213)</f>
        <v>1</v>
      </c>
      <c r="F213" t="s">
        <v>859</v>
      </c>
      <c r="G213" t="str">
        <f t="shared" si="9"/>
        <v>TUGLUI - ŞCOALA GIMNAZIALĂ TUGLUI</v>
      </c>
      <c r="H213" s="1" t="str">
        <f t="shared" si="10"/>
        <v>tuglui sc</v>
      </c>
      <c r="I213" t="str">
        <f t="shared" si="11"/>
        <v>TUGLUI - SCOALA GIMNAZIALA TUGLUI</v>
      </c>
      <c r="J213" s="16">
        <f>COUNTIF('Incadrare 2017-2018'!B:B,G213)</f>
        <v>0</v>
      </c>
    </row>
    <row r="214" spans="1:10" x14ac:dyDescent="0.25">
      <c r="A214">
        <v>185</v>
      </c>
      <c r="B214" t="s">
        <v>1113</v>
      </c>
      <c r="C214" t="s">
        <v>401</v>
      </c>
      <c r="D214" t="s">
        <v>1114</v>
      </c>
      <c r="E214" s="16">
        <f>COUNTIF('retea SIIIR'!D:D,C214)</f>
        <v>1</v>
      </c>
      <c r="F214" t="s">
        <v>828</v>
      </c>
      <c r="G214" t="str">
        <f t="shared" si="9"/>
        <v>UNIREA - ŞCOALA GIMNAZIALĂ UNIREA</v>
      </c>
      <c r="H214" s="1" t="str">
        <f t="shared" si="10"/>
        <v>unirea sc</v>
      </c>
      <c r="I214" t="str">
        <f t="shared" si="11"/>
        <v>UNIREA - SCOALA GIMNAZIALA UNIREA</v>
      </c>
      <c r="J214" s="16">
        <f>COUNTIF('Incadrare 2017-2018'!B:B,G214)</f>
        <v>0</v>
      </c>
    </row>
    <row r="215" spans="1:10" x14ac:dyDescent="0.25">
      <c r="A215">
        <v>186</v>
      </c>
      <c r="B215" t="s">
        <v>1115</v>
      </c>
      <c r="C215" t="s">
        <v>176</v>
      </c>
      <c r="D215" t="s">
        <v>1116</v>
      </c>
      <c r="E215" s="16">
        <f>COUNTIF('retea SIIIR'!D:D,C215)</f>
        <v>1</v>
      </c>
      <c r="F215" t="s">
        <v>828</v>
      </c>
      <c r="G215" t="str">
        <f t="shared" si="9"/>
        <v>URZICUŢA - ŞCOALA GIMNAZIALĂ "BARBU IONESCU" URZICUŢA</v>
      </c>
      <c r="H215" s="1" t="str">
        <f t="shared" si="10"/>
        <v>urzicuta sc</v>
      </c>
      <c r="I215" t="str">
        <f t="shared" si="11"/>
        <v>URZICUŢA - SCOALA GIMNAZIALA "BARBU IONESCU" URZICUTA</v>
      </c>
      <c r="J215" s="16">
        <f>COUNTIF('Incadrare 2017-2018'!B:B,G215)</f>
        <v>0</v>
      </c>
    </row>
    <row r="216" spans="1:10" x14ac:dyDescent="0.25">
      <c r="A216">
        <v>187</v>
      </c>
      <c r="B216" t="s">
        <v>1117</v>
      </c>
      <c r="C216" t="s">
        <v>428</v>
      </c>
      <c r="D216" t="s">
        <v>1118</v>
      </c>
      <c r="E216" s="16">
        <f>COUNTIF('retea SIIIR'!D:D,C216)</f>
        <v>1</v>
      </c>
      <c r="F216" t="s">
        <v>983</v>
      </c>
      <c r="G216" t="str">
        <f t="shared" si="9"/>
        <v>VALEA STANCIULUI - ŞCOALA PROFESIONALĂ VALEA STANCIULUI</v>
      </c>
      <c r="H216" s="1" t="str">
        <f t="shared" si="10"/>
        <v>valea stanciului spr</v>
      </c>
      <c r="I216" t="str">
        <f t="shared" si="11"/>
        <v>VALEA STANCIULUI - SCOALA PROFESIONALA VALEA STANCIULUI</v>
      </c>
      <c r="J216" s="16">
        <f>COUNTIF('Incadrare 2017-2018'!B:B,G216)</f>
        <v>0</v>
      </c>
    </row>
    <row r="217" spans="1:10" x14ac:dyDescent="0.25">
      <c r="A217">
        <v>188</v>
      </c>
      <c r="B217" t="s">
        <v>1119</v>
      </c>
      <c r="C217" t="s">
        <v>403</v>
      </c>
      <c r="D217" t="s">
        <v>1120</v>
      </c>
      <c r="E217" s="16">
        <f>COUNTIF('retea SIIIR'!D:D,C217)</f>
        <v>1</v>
      </c>
      <c r="F217" t="s">
        <v>828</v>
      </c>
      <c r="G217" t="str">
        <f t="shared" si="9"/>
        <v>VARTOP - ŞCOALA GIMNAZIALĂ VARTOP</v>
      </c>
      <c r="H217" s="1" t="str">
        <f t="shared" si="10"/>
        <v>vartop sc</v>
      </c>
      <c r="I217" t="str">
        <f t="shared" si="11"/>
        <v>VARTOP - SCOALA GIMNAZIALA VARTOP</v>
      </c>
      <c r="J217" s="16">
        <f>COUNTIF('Incadrare 2017-2018'!B:B,G217)</f>
        <v>0</v>
      </c>
    </row>
    <row r="218" spans="1:10" x14ac:dyDescent="0.25">
      <c r="A218">
        <v>189</v>
      </c>
      <c r="B218" t="s">
        <v>1121</v>
      </c>
      <c r="C218" t="s">
        <v>405</v>
      </c>
      <c r="D218" t="s">
        <v>1122</v>
      </c>
      <c r="E218" s="16">
        <f>COUNTIF('retea SIIIR'!D:D,C218)</f>
        <v>1</v>
      </c>
      <c r="F218" t="s">
        <v>859</v>
      </c>
      <c r="G218" t="str">
        <f t="shared" si="9"/>
        <v>VARVORU DE JOS - ŞCOALA GIMNAZIALĂ VARVORU DE JOS</v>
      </c>
      <c r="H218" s="1" t="str">
        <f t="shared" si="10"/>
        <v>varvoru jos sc</v>
      </c>
      <c r="I218" t="str">
        <f t="shared" si="11"/>
        <v>VARVORU DE JOS - SCOALA GIMNAZIALA VARVORU DE JOS</v>
      </c>
      <c r="J218" s="16">
        <f>COUNTIF('Incadrare 2017-2018'!B:B,G218)</f>
        <v>0</v>
      </c>
    </row>
    <row r="219" spans="1:10" x14ac:dyDescent="0.25">
      <c r="A219">
        <v>190</v>
      </c>
      <c r="B219" t="s">
        <v>1123</v>
      </c>
      <c r="C219" t="s">
        <v>199</v>
      </c>
      <c r="D219" t="s">
        <v>1124</v>
      </c>
      <c r="E219" s="16">
        <f>COUNTIF('retea SIIIR'!D:D,C219)</f>
        <v>1</v>
      </c>
      <c r="F219" t="s">
        <v>828</v>
      </c>
      <c r="G219" t="str">
        <f t="shared" si="9"/>
        <v>VELA - ŞCOALA GIMNAZIALĂ "ILIE MURGULESCU" VELA</v>
      </c>
      <c r="H219" s="1" t="str">
        <f t="shared" si="10"/>
        <v>vela sc</v>
      </c>
      <c r="I219" t="str">
        <f t="shared" si="11"/>
        <v>VELA - SCOALA GIMNAZIALA "ILIE MURGULESCU" VELA</v>
      </c>
      <c r="J219" s="16">
        <f>COUNTIF('Incadrare 2017-2018'!B:B,G219)</f>
        <v>0</v>
      </c>
    </row>
    <row r="220" spans="1:10" x14ac:dyDescent="0.25">
      <c r="A220">
        <v>191</v>
      </c>
      <c r="B220" t="s">
        <v>1125</v>
      </c>
      <c r="C220" t="s">
        <v>407</v>
      </c>
      <c r="D220" t="s">
        <v>1126</v>
      </c>
      <c r="E220" s="16">
        <f>COUNTIF('retea SIIIR'!D:D,C220)</f>
        <v>1</v>
      </c>
      <c r="F220" t="s">
        <v>828</v>
      </c>
      <c r="G220" t="str">
        <f t="shared" si="9"/>
        <v>VERBIŢA - ŞCOALA GIMNAZIALĂ VERBIŢA</v>
      </c>
      <c r="H220" s="1" t="str">
        <f t="shared" si="10"/>
        <v>verbita sc</v>
      </c>
      <c r="I220" t="str">
        <f t="shared" si="11"/>
        <v>VERBIŢA - SCOALA GIMNAZIALA VERBITA</v>
      </c>
      <c r="J220" s="16">
        <f>COUNTIF('Incadrare 2017-2018'!B:B,G220)</f>
        <v>0</v>
      </c>
    </row>
  </sheetData>
  <autoFilter ref="A2:J220"/>
  <sortState ref="A3:H220">
    <sortCondition ref="B3:B220"/>
    <sortCondition ref="C3:C220"/>
  </sortState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6"/>
  <sheetViews>
    <sheetView topLeftCell="F1" workbookViewId="0">
      <selection activeCell="A147" sqref="A147"/>
    </sheetView>
  </sheetViews>
  <sheetFormatPr defaultRowHeight="15" x14ac:dyDescent="0.25"/>
  <cols>
    <col min="2" max="2" width="2.140625" customWidth="1"/>
    <col min="3" max="3" width="16.42578125" bestFit="1" customWidth="1"/>
    <col min="4" max="4" width="2.140625" customWidth="1"/>
    <col min="5" max="5" width="31.42578125" bestFit="1" customWidth="1"/>
    <col min="6" max="6" width="3.42578125" customWidth="1"/>
    <col min="7" max="7" width="58.7109375" bestFit="1" customWidth="1"/>
    <col min="8" max="8" width="2.85546875" customWidth="1"/>
    <col min="9" max="9" width="57.7109375" customWidth="1"/>
    <col min="11" max="11" width="83.85546875" style="2" customWidth="1"/>
  </cols>
  <sheetData>
    <row r="1" spans="1:11" x14ac:dyDescent="0.25">
      <c r="A1" s="1"/>
      <c r="C1" s="1"/>
      <c r="E1" s="1"/>
      <c r="G1" s="1"/>
      <c r="I1" s="1"/>
      <c r="K1" s="9" t="s">
        <v>820</v>
      </c>
    </row>
    <row r="2" spans="1:11" x14ac:dyDescent="0.25">
      <c r="A2" t="s">
        <v>0</v>
      </c>
      <c r="C2" t="s">
        <v>1</v>
      </c>
      <c r="E2" t="s">
        <v>2</v>
      </c>
      <c r="G2" t="s">
        <v>3</v>
      </c>
      <c r="I2" t="s">
        <v>4</v>
      </c>
      <c r="J2" t="s">
        <v>5</v>
      </c>
      <c r="K2" s="8" t="s">
        <v>1162</v>
      </c>
    </row>
    <row r="3" spans="1:11" x14ac:dyDescent="0.25">
      <c r="A3" t="s">
        <v>6</v>
      </c>
      <c r="C3" t="s">
        <v>819</v>
      </c>
      <c r="E3" t="s">
        <v>7</v>
      </c>
      <c r="G3" t="s">
        <v>817</v>
      </c>
      <c r="I3" t="s">
        <v>8</v>
      </c>
      <c r="J3">
        <f t="shared" ref="J3:J66" si="0">LEN(I3)</f>
        <v>26</v>
      </c>
      <c r="K3" s="10" t="s">
        <v>1163</v>
      </c>
    </row>
    <row r="4" spans="1:11" x14ac:dyDescent="0.25">
      <c r="C4" t="s">
        <v>9</v>
      </c>
      <c r="E4" t="s">
        <v>10</v>
      </c>
      <c r="G4" t="s">
        <v>818</v>
      </c>
      <c r="I4" t="s">
        <v>12</v>
      </c>
      <c r="J4">
        <f t="shared" si="0"/>
        <v>19</v>
      </c>
      <c r="K4" s="8" t="s">
        <v>1164</v>
      </c>
    </row>
    <row r="5" spans="1:11" x14ac:dyDescent="0.25">
      <c r="C5" t="s">
        <v>14</v>
      </c>
      <c r="E5" t="s">
        <v>15</v>
      </c>
      <c r="G5" t="s">
        <v>11</v>
      </c>
      <c r="I5" t="s">
        <v>17</v>
      </c>
      <c r="J5">
        <f t="shared" si="0"/>
        <v>13</v>
      </c>
      <c r="K5" s="8" t="s">
        <v>1165</v>
      </c>
    </row>
    <row r="6" spans="1:11" x14ac:dyDescent="0.25">
      <c r="E6" t="s">
        <v>19</v>
      </c>
      <c r="G6" t="s">
        <v>16</v>
      </c>
      <c r="I6" t="s">
        <v>21</v>
      </c>
      <c r="J6">
        <f t="shared" si="0"/>
        <v>34</v>
      </c>
      <c r="K6" s="8" t="s">
        <v>1166</v>
      </c>
    </row>
    <row r="7" spans="1:11" x14ac:dyDescent="0.25">
      <c r="E7" t="s">
        <v>23</v>
      </c>
      <c r="G7" t="s">
        <v>20</v>
      </c>
      <c r="I7" t="s">
        <v>25</v>
      </c>
      <c r="J7">
        <f t="shared" si="0"/>
        <v>26</v>
      </c>
      <c r="K7" s="8" t="s">
        <v>1167</v>
      </c>
    </row>
    <row r="8" spans="1:11" x14ac:dyDescent="0.25">
      <c r="G8" t="s">
        <v>24</v>
      </c>
      <c r="I8" t="s">
        <v>28</v>
      </c>
      <c r="J8">
        <f t="shared" si="0"/>
        <v>25</v>
      </c>
      <c r="K8" s="8" t="s">
        <v>1168</v>
      </c>
    </row>
    <row r="9" spans="1:11" x14ac:dyDescent="0.25">
      <c r="G9" t="s">
        <v>27</v>
      </c>
      <c r="I9" t="s">
        <v>31</v>
      </c>
      <c r="J9">
        <f t="shared" si="0"/>
        <v>12</v>
      </c>
      <c r="K9" s="8" t="s">
        <v>1169</v>
      </c>
    </row>
    <row r="10" spans="1:11" x14ac:dyDescent="0.25">
      <c r="G10" t="s">
        <v>30</v>
      </c>
      <c r="I10" t="s">
        <v>34</v>
      </c>
      <c r="J10">
        <f t="shared" si="0"/>
        <v>51</v>
      </c>
      <c r="K10" s="8" t="s">
        <v>1170</v>
      </c>
    </row>
    <row r="11" spans="1:11" x14ac:dyDescent="0.25">
      <c r="G11" t="s">
        <v>33</v>
      </c>
      <c r="I11" t="s">
        <v>37</v>
      </c>
      <c r="J11">
        <f t="shared" si="0"/>
        <v>38</v>
      </c>
      <c r="K11" s="8" t="s">
        <v>1171</v>
      </c>
    </row>
    <row r="12" spans="1:11" x14ac:dyDescent="0.25">
      <c r="G12" t="s">
        <v>36</v>
      </c>
      <c r="I12" t="s">
        <v>39</v>
      </c>
      <c r="J12">
        <f t="shared" si="0"/>
        <v>8</v>
      </c>
      <c r="K12" s="8" t="s">
        <v>1172</v>
      </c>
    </row>
    <row r="13" spans="1:11" x14ac:dyDescent="0.25">
      <c r="I13" t="s">
        <v>41</v>
      </c>
      <c r="J13">
        <f t="shared" si="0"/>
        <v>14</v>
      </c>
      <c r="K13" s="8" t="s">
        <v>1173</v>
      </c>
    </row>
    <row r="14" spans="1:11" x14ac:dyDescent="0.25">
      <c r="I14" t="s">
        <v>43</v>
      </c>
      <c r="J14">
        <f t="shared" si="0"/>
        <v>18</v>
      </c>
      <c r="K14" s="8" t="s">
        <v>1174</v>
      </c>
    </row>
    <row r="15" spans="1:11" x14ac:dyDescent="0.25">
      <c r="I15" t="s">
        <v>45</v>
      </c>
      <c r="J15">
        <f t="shared" si="0"/>
        <v>19</v>
      </c>
      <c r="K15" s="8" t="s">
        <v>1175</v>
      </c>
    </row>
    <row r="16" spans="1:11" x14ac:dyDescent="0.25">
      <c r="I16" t="s">
        <v>47</v>
      </c>
      <c r="J16">
        <f t="shared" si="0"/>
        <v>23</v>
      </c>
      <c r="K16" s="8" t="s">
        <v>1176</v>
      </c>
    </row>
    <row r="17" spans="9:11" x14ac:dyDescent="0.25">
      <c r="I17" t="s">
        <v>49</v>
      </c>
      <c r="J17">
        <f t="shared" si="0"/>
        <v>10</v>
      </c>
      <c r="K17" s="8" t="s">
        <v>1177</v>
      </c>
    </row>
    <row r="18" spans="9:11" x14ac:dyDescent="0.25">
      <c r="I18" t="s">
        <v>51</v>
      </c>
      <c r="J18">
        <f t="shared" si="0"/>
        <v>10</v>
      </c>
      <c r="K18" s="8" t="s">
        <v>1178</v>
      </c>
    </row>
    <row r="19" spans="9:11" x14ac:dyDescent="0.25">
      <c r="I19" t="s">
        <v>53</v>
      </c>
      <c r="J19">
        <f t="shared" si="0"/>
        <v>11</v>
      </c>
      <c r="K19" s="8" t="s">
        <v>1179</v>
      </c>
    </row>
    <row r="20" spans="9:11" x14ac:dyDescent="0.25">
      <c r="I20" t="s">
        <v>55</v>
      </c>
      <c r="J20">
        <f t="shared" si="0"/>
        <v>37</v>
      </c>
      <c r="K20" s="8" t="s">
        <v>1180</v>
      </c>
    </row>
    <row r="21" spans="9:11" x14ac:dyDescent="0.25">
      <c r="I21" t="s">
        <v>57</v>
      </c>
      <c r="J21">
        <f t="shared" si="0"/>
        <v>21</v>
      </c>
      <c r="K21" s="8" t="s">
        <v>1181</v>
      </c>
    </row>
    <row r="22" spans="9:11" x14ac:dyDescent="0.25">
      <c r="I22" t="s">
        <v>59</v>
      </c>
      <c r="J22">
        <f t="shared" si="0"/>
        <v>7</v>
      </c>
      <c r="K22" s="11" t="s">
        <v>1182</v>
      </c>
    </row>
    <row r="23" spans="9:11" x14ac:dyDescent="0.25">
      <c r="I23" t="s">
        <v>61</v>
      </c>
      <c r="J23">
        <f t="shared" si="0"/>
        <v>14</v>
      </c>
      <c r="K23" s="8" t="s">
        <v>1183</v>
      </c>
    </row>
    <row r="24" spans="9:11" x14ac:dyDescent="0.25">
      <c r="I24" t="s">
        <v>63</v>
      </c>
      <c r="J24">
        <f t="shared" si="0"/>
        <v>13</v>
      </c>
      <c r="K24" s="8" t="s">
        <v>1184</v>
      </c>
    </row>
    <row r="25" spans="9:11" x14ac:dyDescent="0.25">
      <c r="I25" t="s">
        <v>65</v>
      </c>
      <c r="J25">
        <f t="shared" si="0"/>
        <v>15</v>
      </c>
      <c r="K25" s="8" t="s">
        <v>1185</v>
      </c>
    </row>
    <row r="26" spans="9:11" x14ac:dyDescent="0.25">
      <c r="I26" t="s">
        <v>67</v>
      </c>
      <c r="J26">
        <f t="shared" si="0"/>
        <v>13</v>
      </c>
      <c r="K26" s="8" t="s">
        <v>1186</v>
      </c>
    </row>
    <row r="27" spans="9:11" x14ac:dyDescent="0.25">
      <c r="I27" t="s">
        <v>69</v>
      </c>
      <c r="J27">
        <f t="shared" si="0"/>
        <v>13</v>
      </c>
      <c r="K27" s="8" t="s">
        <v>1187</v>
      </c>
    </row>
    <row r="28" spans="9:11" x14ac:dyDescent="0.25">
      <c r="I28" t="s">
        <v>71</v>
      </c>
      <c r="J28">
        <f t="shared" si="0"/>
        <v>12</v>
      </c>
      <c r="K28" s="8" t="s">
        <v>1188</v>
      </c>
    </row>
    <row r="29" spans="9:11" x14ac:dyDescent="0.25">
      <c r="I29" t="s">
        <v>73</v>
      </c>
      <c r="J29">
        <f t="shared" si="0"/>
        <v>19</v>
      </c>
      <c r="K29" s="8" t="s">
        <v>1189</v>
      </c>
    </row>
    <row r="30" spans="9:11" x14ac:dyDescent="0.25">
      <c r="I30" t="s">
        <v>75</v>
      </c>
      <c r="J30">
        <f t="shared" si="0"/>
        <v>29</v>
      </c>
      <c r="K30" s="8" t="s">
        <v>1190</v>
      </c>
    </row>
    <row r="31" spans="9:11" x14ac:dyDescent="0.25">
      <c r="I31" t="s">
        <v>77</v>
      </c>
      <c r="J31">
        <f t="shared" si="0"/>
        <v>16</v>
      </c>
      <c r="K31" s="8" t="s">
        <v>1191</v>
      </c>
    </row>
    <row r="32" spans="9:11" x14ac:dyDescent="0.25">
      <c r="I32" t="s">
        <v>79</v>
      </c>
      <c r="J32">
        <f t="shared" si="0"/>
        <v>42</v>
      </c>
      <c r="K32" s="8" t="s">
        <v>1192</v>
      </c>
    </row>
    <row r="33" spans="9:11" x14ac:dyDescent="0.25">
      <c r="I33" t="s">
        <v>81</v>
      </c>
      <c r="J33">
        <f t="shared" si="0"/>
        <v>20</v>
      </c>
      <c r="K33" s="8" t="s">
        <v>1193</v>
      </c>
    </row>
    <row r="34" spans="9:11" x14ac:dyDescent="0.25">
      <c r="I34" t="s">
        <v>83</v>
      </c>
      <c r="J34">
        <f t="shared" si="0"/>
        <v>10</v>
      </c>
      <c r="K34" s="8" t="s">
        <v>1194</v>
      </c>
    </row>
    <row r="35" spans="9:11" x14ac:dyDescent="0.25">
      <c r="I35" t="s">
        <v>85</v>
      </c>
      <c r="J35">
        <f t="shared" si="0"/>
        <v>23</v>
      </c>
      <c r="K35" s="8" t="s">
        <v>1195</v>
      </c>
    </row>
    <row r="36" spans="9:11" x14ac:dyDescent="0.25">
      <c r="I36" t="s">
        <v>87</v>
      </c>
      <c r="J36">
        <f t="shared" si="0"/>
        <v>52</v>
      </c>
      <c r="K36" s="8" t="s">
        <v>1196</v>
      </c>
    </row>
    <row r="37" spans="9:11" x14ac:dyDescent="0.25">
      <c r="I37" t="s">
        <v>89</v>
      </c>
      <c r="J37">
        <f t="shared" si="0"/>
        <v>19</v>
      </c>
      <c r="K37" s="8" t="s">
        <v>1197</v>
      </c>
    </row>
    <row r="38" spans="9:11" x14ac:dyDescent="0.25">
      <c r="I38" t="s">
        <v>91</v>
      </c>
      <c r="J38">
        <f t="shared" si="0"/>
        <v>8</v>
      </c>
      <c r="K38" s="8" t="s">
        <v>1198</v>
      </c>
    </row>
    <row r="39" spans="9:11" x14ac:dyDescent="0.25">
      <c r="I39" t="s">
        <v>93</v>
      </c>
      <c r="J39">
        <f t="shared" si="0"/>
        <v>35</v>
      </c>
      <c r="K39" s="8" t="s">
        <v>1199</v>
      </c>
    </row>
    <row r="40" spans="9:11" x14ac:dyDescent="0.25">
      <c r="I40" t="s">
        <v>95</v>
      </c>
      <c r="J40">
        <f t="shared" si="0"/>
        <v>12</v>
      </c>
      <c r="K40" s="8" t="s">
        <v>1200</v>
      </c>
    </row>
    <row r="41" spans="9:11" x14ac:dyDescent="0.25">
      <c r="I41" t="s">
        <v>97</v>
      </c>
      <c r="J41">
        <f t="shared" si="0"/>
        <v>28</v>
      </c>
      <c r="K41" s="8" t="s">
        <v>1201</v>
      </c>
    </row>
    <row r="42" spans="9:11" x14ac:dyDescent="0.25">
      <c r="I42" t="s">
        <v>98</v>
      </c>
      <c r="J42">
        <f t="shared" si="0"/>
        <v>10</v>
      </c>
      <c r="K42" s="8" t="s">
        <v>1202</v>
      </c>
    </row>
    <row r="43" spans="9:11" x14ac:dyDescent="0.25">
      <c r="I43" t="s">
        <v>100</v>
      </c>
      <c r="J43">
        <f t="shared" si="0"/>
        <v>9</v>
      </c>
      <c r="K43" s="8" t="s">
        <v>1203</v>
      </c>
    </row>
    <row r="44" spans="9:11" x14ac:dyDescent="0.25">
      <c r="I44" t="s">
        <v>102</v>
      </c>
      <c r="J44">
        <f t="shared" si="0"/>
        <v>5</v>
      </c>
      <c r="K44" s="8" t="s">
        <v>1204</v>
      </c>
    </row>
    <row r="45" spans="9:11" x14ac:dyDescent="0.25">
      <c r="I45" t="s">
        <v>104</v>
      </c>
      <c r="J45">
        <f t="shared" si="0"/>
        <v>7</v>
      </c>
      <c r="K45" s="8" t="s">
        <v>1205</v>
      </c>
    </row>
    <row r="46" spans="9:11" x14ac:dyDescent="0.25">
      <c r="I46" t="s">
        <v>105</v>
      </c>
      <c r="J46">
        <f t="shared" si="0"/>
        <v>9</v>
      </c>
      <c r="K46" s="8" t="s">
        <v>1206</v>
      </c>
    </row>
    <row r="47" spans="9:11" x14ac:dyDescent="0.25">
      <c r="I47" t="s">
        <v>107</v>
      </c>
      <c r="J47">
        <f t="shared" si="0"/>
        <v>7</v>
      </c>
      <c r="K47" s="8" t="s">
        <v>1207</v>
      </c>
    </row>
    <row r="48" spans="9:11" x14ac:dyDescent="0.25">
      <c r="I48" t="s">
        <v>109</v>
      </c>
      <c r="J48">
        <f t="shared" si="0"/>
        <v>9</v>
      </c>
      <c r="K48" s="8" t="s">
        <v>1208</v>
      </c>
    </row>
    <row r="49" spans="9:11" x14ac:dyDescent="0.25">
      <c r="I49" t="s">
        <v>111</v>
      </c>
      <c r="J49">
        <f t="shared" si="0"/>
        <v>8</v>
      </c>
      <c r="K49" s="8" t="s">
        <v>1209</v>
      </c>
    </row>
    <row r="50" spans="9:11" x14ac:dyDescent="0.25">
      <c r="I50" t="s">
        <v>113</v>
      </c>
      <c r="J50">
        <f t="shared" si="0"/>
        <v>17</v>
      </c>
      <c r="K50" s="8" t="s">
        <v>1210</v>
      </c>
    </row>
    <row r="51" spans="9:11" x14ac:dyDescent="0.25">
      <c r="I51" t="s">
        <v>115</v>
      </c>
      <c r="J51">
        <f t="shared" si="0"/>
        <v>31</v>
      </c>
      <c r="K51" s="10" t="s">
        <v>1211</v>
      </c>
    </row>
    <row r="52" spans="9:11" x14ac:dyDescent="0.25">
      <c r="I52" t="s">
        <v>117</v>
      </c>
      <c r="J52">
        <f t="shared" si="0"/>
        <v>20</v>
      </c>
      <c r="K52" s="8" t="s">
        <v>1212</v>
      </c>
    </row>
    <row r="53" spans="9:11" x14ac:dyDescent="0.25">
      <c r="I53" t="s">
        <v>119</v>
      </c>
      <c r="J53">
        <f t="shared" si="0"/>
        <v>18</v>
      </c>
      <c r="K53" s="8" t="s">
        <v>1213</v>
      </c>
    </row>
    <row r="54" spans="9:11" x14ac:dyDescent="0.25">
      <c r="I54" t="s">
        <v>120</v>
      </c>
      <c r="J54">
        <f t="shared" si="0"/>
        <v>13</v>
      </c>
      <c r="K54" s="8" t="s">
        <v>1214</v>
      </c>
    </row>
    <row r="55" spans="9:11" x14ac:dyDescent="0.25">
      <c r="I55" t="s">
        <v>122</v>
      </c>
      <c r="J55">
        <f t="shared" si="0"/>
        <v>3</v>
      </c>
      <c r="K55" s="8" t="s">
        <v>1215</v>
      </c>
    </row>
    <row r="56" spans="9:11" x14ac:dyDescent="0.25">
      <c r="I56" t="s">
        <v>124</v>
      </c>
      <c r="J56">
        <f t="shared" si="0"/>
        <v>7</v>
      </c>
      <c r="K56" s="8" t="s">
        <v>1216</v>
      </c>
    </row>
    <row r="57" spans="9:11" x14ac:dyDescent="0.25">
      <c r="I57" t="s">
        <v>126</v>
      </c>
      <c r="J57">
        <f t="shared" si="0"/>
        <v>23</v>
      </c>
      <c r="K57" s="8" t="s">
        <v>1217</v>
      </c>
    </row>
    <row r="58" spans="9:11" x14ac:dyDescent="0.25">
      <c r="I58" t="s">
        <v>128</v>
      </c>
      <c r="J58">
        <f t="shared" si="0"/>
        <v>7</v>
      </c>
      <c r="K58" s="8" t="s">
        <v>1218</v>
      </c>
    </row>
    <row r="59" spans="9:11" x14ac:dyDescent="0.25">
      <c r="I59" t="s">
        <v>130</v>
      </c>
      <c r="J59">
        <f t="shared" si="0"/>
        <v>34</v>
      </c>
      <c r="K59" s="8" t="s">
        <v>1219</v>
      </c>
    </row>
    <row r="60" spans="9:11" x14ac:dyDescent="0.25">
      <c r="I60" t="s">
        <v>132</v>
      </c>
      <c r="J60">
        <f t="shared" si="0"/>
        <v>8</v>
      </c>
      <c r="K60" s="8" t="s">
        <v>1220</v>
      </c>
    </row>
    <row r="61" spans="9:11" x14ac:dyDescent="0.25">
      <c r="I61" t="s">
        <v>134</v>
      </c>
      <c r="J61">
        <f t="shared" si="0"/>
        <v>34</v>
      </c>
      <c r="K61" s="8" t="s">
        <v>1221</v>
      </c>
    </row>
    <row r="62" spans="9:11" x14ac:dyDescent="0.25">
      <c r="I62" t="s">
        <v>136</v>
      </c>
      <c r="J62">
        <f t="shared" si="0"/>
        <v>6</v>
      </c>
      <c r="K62" s="8" t="s">
        <v>1222</v>
      </c>
    </row>
    <row r="63" spans="9:11" x14ac:dyDescent="0.25">
      <c r="I63" t="s">
        <v>138</v>
      </c>
      <c r="J63">
        <f t="shared" si="0"/>
        <v>17</v>
      </c>
      <c r="K63" s="8" t="s">
        <v>1223</v>
      </c>
    </row>
    <row r="64" spans="9:11" x14ac:dyDescent="0.25">
      <c r="I64" t="s">
        <v>140</v>
      </c>
      <c r="J64">
        <f t="shared" si="0"/>
        <v>15</v>
      </c>
      <c r="K64" s="8" t="s">
        <v>1224</v>
      </c>
    </row>
    <row r="65" spans="9:11" x14ac:dyDescent="0.25">
      <c r="I65" t="s">
        <v>142</v>
      </c>
      <c r="J65">
        <f t="shared" si="0"/>
        <v>16</v>
      </c>
      <c r="K65" s="8" t="s">
        <v>1225</v>
      </c>
    </row>
    <row r="66" spans="9:11" x14ac:dyDescent="0.25">
      <c r="I66" t="s">
        <v>144</v>
      </c>
      <c r="J66">
        <f t="shared" si="0"/>
        <v>20</v>
      </c>
      <c r="K66" s="8" t="s">
        <v>1226</v>
      </c>
    </row>
    <row r="67" spans="9:11" x14ac:dyDescent="0.25">
      <c r="I67" t="s">
        <v>146</v>
      </c>
      <c r="J67">
        <f t="shared" ref="J67:J130" si="1">LEN(I67)</f>
        <v>18</v>
      </c>
      <c r="K67" s="8" t="s">
        <v>1227</v>
      </c>
    </row>
    <row r="68" spans="9:11" x14ac:dyDescent="0.25">
      <c r="I68" t="s">
        <v>148</v>
      </c>
      <c r="J68">
        <f t="shared" si="1"/>
        <v>7</v>
      </c>
      <c r="K68" s="8" t="s">
        <v>1228</v>
      </c>
    </row>
    <row r="69" spans="9:11" x14ac:dyDescent="0.25">
      <c r="I69" t="s">
        <v>150</v>
      </c>
      <c r="J69">
        <f t="shared" si="1"/>
        <v>23</v>
      </c>
      <c r="K69" s="8" t="s">
        <v>1229</v>
      </c>
    </row>
    <row r="70" spans="9:11" ht="25.5" x14ac:dyDescent="0.25">
      <c r="I70" t="s">
        <v>152</v>
      </c>
      <c r="J70">
        <f t="shared" si="1"/>
        <v>50</v>
      </c>
      <c r="K70" s="8" t="s">
        <v>1230</v>
      </c>
    </row>
    <row r="71" spans="9:11" x14ac:dyDescent="0.25">
      <c r="I71" t="s">
        <v>153</v>
      </c>
      <c r="J71">
        <f t="shared" si="1"/>
        <v>51</v>
      </c>
      <c r="K71" s="8" t="s">
        <v>1231</v>
      </c>
    </row>
    <row r="72" spans="9:11" x14ac:dyDescent="0.25">
      <c r="I72" t="s">
        <v>155</v>
      </c>
      <c r="J72">
        <f t="shared" si="1"/>
        <v>50</v>
      </c>
      <c r="K72" s="8" t="s">
        <v>1232</v>
      </c>
    </row>
    <row r="73" spans="9:11" x14ac:dyDescent="0.25">
      <c r="I73" t="s">
        <v>157</v>
      </c>
      <c r="J73">
        <f t="shared" si="1"/>
        <v>51</v>
      </c>
      <c r="K73" s="8" t="s">
        <v>1233</v>
      </c>
    </row>
    <row r="74" spans="9:11" x14ac:dyDescent="0.25">
      <c r="I74" t="s">
        <v>159</v>
      </c>
      <c r="J74">
        <f t="shared" si="1"/>
        <v>51</v>
      </c>
      <c r="K74" s="8" t="s">
        <v>1234</v>
      </c>
    </row>
    <row r="75" spans="9:11" x14ac:dyDescent="0.25">
      <c r="I75" t="s">
        <v>161</v>
      </c>
      <c r="J75">
        <f t="shared" si="1"/>
        <v>38</v>
      </c>
      <c r="K75" s="8" t="s">
        <v>1235</v>
      </c>
    </row>
    <row r="76" spans="9:11" x14ac:dyDescent="0.25">
      <c r="I76" t="s">
        <v>163</v>
      </c>
      <c r="J76">
        <f t="shared" si="1"/>
        <v>39</v>
      </c>
      <c r="K76" s="8" t="s">
        <v>1236</v>
      </c>
    </row>
    <row r="77" spans="9:11" x14ac:dyDescent="0.25">
      <c r="I77" t="s">
        <v>165</v>
      </c>
      <c r="J77">
        <f t="shared" si="1"/>
        <v>38</v>
      </c>
      <c r="K77" s="8" t="s">
        <v>1237</v>
      </c>
    </row>
    <row r="78" spans="9:11" x14ac:dyDescent="0.25">
      <c r="I78" t="s">
        <v>167</v>
      </c>
      <c r="J78">
        <f t="shared" si="1"/>
        <v>39</v>
      </c>
      <c r="K78" s="8" t="s">
        <v>1238</v>
      </c>
    </row>
    <row r="79" spans="9:11" x14ac:dyDescent="0.25">
      <c r="I79" t="s">
        <v>169</v>
      </c>
      <c r="J79">
        <f t="shared" si="1"/>
        <v>39</v>
      </c>
      <c r="K79" s="8" t="s">
        <v>1239</v>
      </c>
    </row>
    <row r="80" spans="9:11" x14ac:dyDescent="0.25">
      <c r="I80" t="s">
        <v>171</v>
      </c>
      <c r="J80">
        <f t="shared" si="1"/>
        <v>15</v>
      </c>
      <c r="K80" s="8" t="s">
        <v>1240</v>
      </c>
    </row>
    <row r="81" spans="9:11" x14ac:dyDescent="0.25">
      <c r="I81" t="s">
        <v>173</v>
      </c>
      <c r="J81">
        <f t="shared" si="1"/>
        <v>23</v>
      </c>
      <c r="K81" s="8" t="s">
        <v>1241</v>
      </c>
    </row>
    <row r="82" spans="9:11" x14ac:dyDescent="0.25">
      <c r="I82" t="s">
        <v>175</v>
      </c>
      <c r="J82">
        <f t="shared" si="1"/>
        <v>17</v>
      </c>
      <c r="K82" s="8" t="s">
        <v>1242</v>
      </c>
    </row>
    <row r="83" spans="9:11" x14ac:dyDescent="0.25">
      <c r="I83" t="s">
        <v>177</v>
      </c>
      <c r="J83">
        <f t="shared" si="1"/>
        <v>44</v>
      </c>
      <c r="K83" s="8" t="s">
        <v>1243</v>
      </c>
    </row>
    <row r="84" spans="9:11" x14ac:dyDescent="0.25">
      <c r="I84" t="s">
        <v>178</v>
      </c>
      <c r="J84">
        <f t="shared" si="1"/>
        <v>62</v>
      </c>
      <c r="K84" s="8" t="s">
        <v>1244</v>
      </c>
    </row>
    <row r="85" spans="9:11" x14ac:dyDescent="0.25">
      <c r="I85" t="s">
        <v>180</v>
      </c>
      <c r="J85">
        <f t="shared" si="1"/>
        <v>16</v>
      </c>
      <c r="K85" s="8" t="s">
        <v>1245</v>
      </c>
    </row>
    <row r="86" spans="9:11" x14ac:dyDescent="0.25">
      <c r="I86" t="s">
        <v>182</v>
      </c>
      <c r="J86">
        <f t="shared" si="1"/>
        <v>11</v>
      </c>
      <c r="K86" s="8" t="s">
        <v>1246</v>
      </c>
    </row>
    <row r="87" spans="9:11" x14ac:dyDescent="0.25">
      <c r="I87" t="s">
        <v>184</v>
      </c>
      <c r="J87">
        <f t="shared" si="1"/>
        <v>17</v>
      </c>
      <c r="K87" s="8" t="s">
        <v>1247</v>
      </c>
    </row>
    <row r="88" spans="9:11" x14ac:dyDescent="0.25">
      <c r="I88" t="s">
        <v>186</v>
      </c>
      <c r="J88">
        <f t="shared" si="1"/>
        <v>9</v>
      </c>
      <c r="K88" s="8" t="s">
        <v>1248</v>
      </c>
    </row>
    <row r="89" spans="9:11" x14ac:dyDescent="0.25">
      <c r="I89" t="s">
        <v>187</v>
      </c>
      <c r="J89">
        <f t="shared" si="1"/>
        <v>26</v>
      </c>
      <c r="K89" s="8" t="s">
        <v>1249</v>
      </c>
    </row>
    <row r="90" spans="9:11" x14ac:dyDescent="0.25">
      <c r="I90" t="s">
        <v>188</v>
      </c>
      <c r="J90">
        <f t="shared" si="1"/>
        <v>14</v>
      </c>
      <c r="K90" s="8" t="s">
        <v>1250</v>
      </c>
    </row>
    <row r="91" spans="9:11" x14ac:dyDescent="0.25">
      <c r="I91" t="s">
        <v>190</v>
      </c>
      <c r="J91">
        <f t="shared" si="1"/>
        <v>31</v>
      </c>
      <c r="K91" s="8" t="s">
        <v>1251</v>
      </c>
    </row>
    <row r="92" spans="9:11" x14ac:dyDescent="0.25">
      <c r="I92" t="s">
        <v>192</v>
      </c>
      <c r="J92">
        <f t="shared" si="1"/>
        <v>43</v>
      </c>
      <c r="K92" s="8" t="s">
        <v>1252</v>
      </c>
    </row>
    <row r="93" spans="9:11" x14ac:dyDescent="0.25">
      <c r="I93" t="s">
        <v>194</v>
      </c>
      <c r="J93">
        <f t="shared" si="1"/>
        <v>30</v>
      </c>
      <c r="K93" s="8" t="s">
        <v>1253</v>
      </c>
    </row>
    <row r="94" spans="9:11" x14ac:dyDescent="0.25">
      <c r="I94" t="s">
        <v>196</v>
      </c>
      <c r="J94">
        <f t="shared" si="1"/>
        <v>31</v>
      </c>
      <c r="K94" s="8" t="s">
        <v>1254</v>
      </c>
    </row>
    <row r="95" spans="9:11" x14ac:dyDescent="0.25">
      <c r="I95" t="s">
        <v>198</v>
      </c>
      <c r="J95">
        <f t="shared" si="1"/>
        <v>30</v>
      </c>
      <c r="K95" s="8" t="s">
        <v>1255</v>
      </c>
    </row>
    <row r="96" spans="9:11" x14ac:dyDescent="0.25">
      <c r="I96" t="s">
        <v>200</v>
      </c>
      <c r="J96">
        <f t="shared" si="1"/>
        <v>31</v>
      </c>
      <c r="K96" s="8" t="s">
        <v>1256</v>
      </c>
    </row>
    <row r="97" spans="9:11" x14ac:dyDescent="0.25">
      <c r="I97" t="s">
        <v>202</v>
      </c>
      <c r="J97">
        <f t="shared" si="1"/>
        <v>33</v>
      </c>
      <c r="K97" s="8" t="s">
        <v>1257</v>
      </c>
    </row>
    <row r="98" spans="9:11" x14ac:dyDescent="0.25">
      <c r="I98" t="s">
        <v>204</v>
      </c>
      <c r="J98">
        <f t="shared" si="1"/>
        <v>33</v>
      </c>
      <c r="K98" s="8" t="s">
        <v>1258</v>
      </c>
    </row>
    <row r="99" spans="9:11" x14ac:dyDescent="0.25">
      <c r="I99" t="s">
        <v>206</v>
      </c>
      <c r="J99">
        <f t="shared" si="1"/>
        <v>31</v>
      </c>
      <c r="K99" s="8" t="s">
        <v>1259</v>
      </c>
    </row>
    <row r="100" spans="9:11" x14ac:dyDescent="0.25">
      <c r="I100" t="s">
        <v>208</v>
      </c>
      <c r="J100">
        <f t="shared" si="1"/>
        <v>19</v>
      </c>
      <c r="K100" s="8" t="s">
        <v>1260</v>
      </c>
    </row>
    <row r="101" spans="9:11" x14ac:dyDescent="0.25">
      <c r="I101" t="s">
        <v>210</v>
      </c>
      <c r="J101">
        <f t="shared" si="1"/>
        <v>11</v>
      </c>
      <c r="K101" s="8" t="s">
        <v>1261</v>
      </c>
    </row>
    <row r="102" spans="9:11" x14ac:dyDescent="0.25">
      <c r="I102" t="s">
        <v>212</v>
      </c>
      <c r="J102">
        <f t="shared" si="1"/>
        <v>16</v>
      </c>
      <c r="K102" s="8" t="s">
        <v>1262</v>
      </c>
    </row>
    <row r="103" spans="9:11" x14ac:dyDescent="0.25">
      <c r="I103" t="s">
        <v>214</v>
      </c>
      <c r="J103">
        <f t="shared" si="1"/>
        <v>25</v>
      </c>
      <c r="K103" s="8" t="s">
        <v>1263</v>
      </c>
    </row>
    <row r="104" spans="9:11" x14ac:dyDescent="0.25">
      <c r="I104" t="s">
        <v>216</v>
      </c>
      <c r="J104">
        <f t="shared" si="1"/>
        <v>16</v>
      </c>
      <c r="K104" s="8" t="s">
        <v>1264</v>
      </c>
    </row>
    <row r="105" spans="9:11" x14ac:dyDescent="0.25">
      <c r="I105" t="s">
        <v>218</v>
      </c>
      <c r="J105">
        <f t="shared" si="1"/>
        <v>12</v>
      </c>
      <c r="K105" s="8" t="s">
        <v>1265</v>
      </c>
    </row>
    <row r="106" spans="9:11" x14ac:dyDescent="0.25">
      <c r="I106" t="s">
        <v>220</v>
      </c>
      <c r="J106">
        <f t="shared" si="1"/>
        <v>13</v>
      </c>
      <c r="K106" s="8" t="s">
        <v>1266</v>
      </c>
    </row>
    <row r="107" spans="9:11" x14ac:dyDescent="0.25">
      <c r="I107" t="s">
        <v>222</v>
      </c>
      <c r="J107">
        <f t="shared" si="1"/>
        <v>12</v>
      </c>
      <c r="K107" s="8" t="s">
        <v>1267</v>
      </c>
    </row>
    <row r="108" spans="9:11" x14ac:dyDescent="0.25">
      <c r="I108" t="s">
        <v>224</v>
      </c>
      <c r="J108">
        <f t="shared" si="1"/>
        <v>22</v>
      </c>
      <c r="K108" s="8" t="s">
        <v>1268</v>
      </c>
    </row>
    <row r="109" spans="9:11" x14ac:dyDescent="0.25">
      <c r="I109" t="s">
        <v>226</v>
      </c>
      <c r="J109">
        <f t="shared" si="1"/>
        <v>33</v>
      </c>
      <c r="K109" s="8" t="s">
        <v>1269</v>
      </c>
    </row>
    <row r="110" spans="9:11" x14ac:dyDescent="0.25">
      <c r="I110" t="s">
        <v>228</v>
      </c>
      <c r="J110">
        <f t="shared" si="1"/>
        <v>5</v>
      </c>
      <c r="K110" s="8" t="s">
        <v>1270</v>
      </c>
    </row>
    <row r="111" spans="9:11" x14ac:dyDescent="0.25">
      <c r="I111" t="s">
        <v>230</v>
      </c>
      <c r="J111">
        <f t="shared" si="1"/>
        <v>12</v>
      </c>
      <c r="K111" s="8" t="s">
        <v>1271</v>
      </c>
    </row>
    <row r="112" spans="9:11" x14ac:dyDescent="0.25">
      <c r="I112" t="s">
        <v>232</v>
      </c>
      <c r="J112">
        <f t="shared" si="1"/>
        <v>15</v>
      </c>
      <c r="K112" s="8" t="s">
        <v>1272</v>
      </c>
    </row>
    <row r="113" spans="9:11" x14ac:dyDescent="0.25">
      <c r="I113" t="s">
        <v>234</v>
      </c>
      <c r="J113">
        <f t="shared" si="1"/>
        <v>6</v>
      </c>
      <c r="K113" s="8" t="s">
        <v>1273</v>
      </c>
    </row>
    <row r="114" spans="9:11" x14ac:dyDescent="0.25">
      <c r="I114" t="s">
        <v>236</v>
      </c>
      <c r="J114">
        <f t="shared" si="1"/>
        <v>32</v>
      </c>
      <c r="K114" s="8" t="s">
        <v>1274</v>
      </c>
    </row>
    <row r="115" spans="9:11" x14ac:dyDescent="0.25">
      <c r="I115" t="s">
        <v>238</v>
      </c>
      <c r="J115">
        <f t="shared" si="1"/>
        <v>16</v>
      </c>
      <c r="K115" s="8" t="s">
        <v>1275</v>
      </c>
    </row>
    <row r="116" spans="9:11" x14ac:dyDescent="0.25">
      <c r="I116" t="s">
        <v>240</v>
      </c>
      <c r="J116">
        <f t="shared" si="1"/>
        <v>13</v>
      </c>
      <c r="K116" s="8" t="s">
        <v>1276</v>
      </c>
    </row>
    <row r="117" spans="9:11" x14ac:dyDescent="0.25">
      <c r="I117" t="s">
        <v>242</v>
      </c>
      <c r="J117">
        <f t="shared" si="1"/>
        <v>39</v>
      </c>
      <c r="K117" s="8" t="s">
        <v>1277</v>
      </c>
    </row>
    <row r="118" spans="9:11" x14ac:dyDescent="0.25">
      <c r="I118" t="s">
        <v>244</v>
      </c>
      <c r="J118">
        <f t="shared" si="1"/>
        <v>18</v>
      </c>
      <c r="K118" s="8" t="s">
        <v>1278</v>
      </c>
    </row>
    <row r="119" spans="9:11" x14ac:dyDescent="0.25">
      <c r="I119" t="s">
        <v>246</v>
      </c>
      <c r="J119">
        <f t="shared" si="1"/>
        <v>58</v>
      </c>
      <c r="K119" s="8" t="s">
        <v>1279</v>
      </c>
    </row>
    <row r="120" spans="9:11" x14ac:dyDescent="0.25">
      <c r="I120" t="s">
        <v>248</v>
      </c>
      <c r="J120">
        <f t="shared" si="1"/>
        <v>56</v>
      </c>
      <c r="K120" s="8" t="s">
        <v>1280</v>
      </c>
    </row>
    <row r="121" spans="9:11" x14ac:dyDescent="0.25">
      <c r="I121" t="s">
        <v>250</v>
      </c>
      <c r="J121">
        <f t="shared" si="1"/>
        <v>83</v>
      </c>
      <c r="K121" s="8" t="s">
        <v>1281</v>
      </c>
    </row>
    <row r="122" spans="9:11" x14ac:dyDescent="0.25">
      <c r="I122" t="s">
        <v>252</v>
      </c>
      <c r="J122">
        <f t="shared" si="1"/>
        <v>62</v>
      </c>
      <c r="K122" s="8" t="s">
        <v>1282</v>
      </c>
    </row>
    <row r="123" spans="9:11" x14ac:dyDescent="0.25">
      <c r="I123" t="s">
        <v>254</v>
      </c>
      <c r="J123">
        <f t="shared" si="1"/>
        <v>69</v>
      </c>
      <c r="K123" s="8" t="s">
        <v>1283</v>
      </c>
    </row>
    <row r="124" spans="9:11" x14ac:dyDescent="0.25">
      <c r="I124" t="s">
        <v>256</v>
      </c>
      <c r="J124">
        <f t="shared" si="1"/>
        <v>56</v>
      </c>
      <c r="K124" s="8" t="s">
        <v>1284</v>
      </c>
    </row>
    <row r="125" spans="9:11" x14ac:dyDescent="0.25">
      <c r="I125" t="s">
        <v>258</v>
      </c>
      <c r="J125">
        <f t="shared" si="1"/>
        <v>60</v>
      </c>
      <c r="K125" s="8" t="s">
        <v>1285</v>
      </c>
    </row>
    <row r="126" spans="9:11" x14ac:dyDescent="0.25">
      <c r="I126" t="s">
        <v>260</v>
      </c>
      <c r="J126">
        <f t="shared" si="1"/>
        <v>57</v>
      </c>
      <c r="K126" s="8" t="s">
        <v>1286</v>
      </c>
    </row>
    <row r="127" spans="9:11" x14ac:dyDescent="0.25">
      <c r="I127" t="s">
        <v>262</v>
      </c>
      <c r="J127">
        <f t="shared" si="1"/>
        <v>81</v>
      </c>
      <c r="K127" s="8" t="s">
        <v>1287</v>
      </c>
    </row>
    <row r="128" spans="9:11" x14ac:dyDescent="0.25">
      <c r="I128" t="s">
        <v>264</v>
      </c>
      <c r="J128">
        <f t="shared" si="1"/>
        <v>63</v>
      </c>
      <c r="K128" s="8" t="s">
        <v>1288</v>
      </c>
    </row>
    <row r="129" spans="9:11" x14ac:dyDescent="0.25">
      <c r="I129" t="s">
        <v>266</v>
      </c>
      <c r="J129">
        <f t="shared" si="1"/>
        <v>58</v>
      </c>
      <c r="K129" s="8" t="s">
        <v>1289</v>
      </c>
    </row>
    <row r="130" spans="9:11" x14ac:dyDescent="0.25">
      <c r="I130" t="s">
        <v>268</v>
      </c>
      <c r="J130">
        <f t="shared" si="1"/>
        <v>4</v>
      </c>
      <c r="K130" s="8" t="s">
        <v>1290</v>
      </c>
    </row>
    <row r="131" spans="9:11" x14ac:dyDescent="0.25">
      <c r="I131" t="s">
        <v>270</v>
      </c>
      <c r="J131">
        <f t="shared" ref="J131:J194" si="2">LEN(I131)</f>
        <v>64</v>
      </c>
      <c r="K131" s="8" t="s">
        <v>1291</v>
      </c>
    </row>
    <row r="132" spans="9:11" x14ac:dyDescent="0.25">
      <c r="I132" t="s">
        <v>272</v>
      </c>
      <c r="J132">
        <f t="shared" si="2"/>
        <v>51</v>
      </c>
      <c r="K132" s="8" t="s">
        <v>1292</v>
      </c>
    </row>
    <row r="133" spans="9:11" x14ac:dyDescent="0.25">
      <c r="I133" t="s">
        <v>274</v>
      </c>
      <c r="J133">
        <f t="shared" si="2"/>
        <v>76</v>
      </c>
      <c r="K133" s="8" t="s">
        <v>1293</v>
      </c>
    </row>
    <row r="134" spans="9:11" x14ac:dyDescent="0.25">
      <c r="I134" t="s">
        <v>276</v>
      </c>
      <c r="J134">
        <f t="shared" si="2"/>
        <v>17</v>
      </c>
      <c r="K134" s="8" t="s">
        <v>1294</v>
      </c>
    </row>
    <row r="135" spans="9:11" x14ac:dyDescent="0.25">
      <c r="I135" t="s">
        <v>278</v>
      </c>
      <c r="J135">
        <f t="shared" si="2"/>
        <v>34</v>
      </c>
      <c r="K135" s="8" t="s">
        <v>1295</v>
      </c>
    </row>
    <row r="136" spans="9:11" x14ac:dyDescent="0.25">
      <c r="I136" t="s">
        <v>280</v>
      </c>
      <c r="J136">
        <f t="shared" si="2"/>
        <v>54</v>
      </c>
      <c r="K136" s="8" t="s">
        <v>1296</v>
      </c>
    </row>
    <row r="137" spans="9:11" x14ac:dyDescent="0.25">
      <c r="I137" t="s">
        <v>282</v>
      </c>
      <c r="J137">
        <f t="shared" si="2"/>
        <v>9</v>
      </c>
      <c r="K137" s="8" t="s">
        <v>1297</v>
      </c>
    </row>
    <row r="138" spans="9:11" x14ac:dyDescent="0.25">
      <c r="I138" t="s">
        <v>284</v>
      </c>
      <c r="J138">
        <f t="shared" si="2"/>
        <v>36</v>
      </c>
      <c r="K138" s="8" t="s">
        <v>1298</v>
      </c>
    </row>
    <row r="139" spans="9:11" x14ac:dyDescent="0.25">
      <c r="I139" t="s">
        <v>286</v>
      </c>
      <c r="J139">
        <f t="shared" si="2"/>
        <v>15</v>
      </c>
      <c r="K139" s="8" t="s">
        <v>1299</v>
      </c>
    </row>
    <row r="140" spans="9:11" x14ac:dyDescent="0.25">
      <c r="I140" t="s">
        <v>288</v>
      </c>
      <c r="J140">
        <f t="shared" si="2"/>
        <v>24</v>
      </c>
      <c r="K140" s="8" t="s">
        <v>1300</v>
      </c>
    </row>
    <row r="141" spans="9:11" x14ac:dyDescent="0.25">
      <c r="I141" t="s">
        <v>290</v>
      </c>
      <c r="J141">
        <f t="shared" si="2"/>
        <v>60</v>
      </c>
      <c r="K141" s="8" t="s">
        <v>1301</v>
      </c>
    </row>
    <row r="142" spans="9:11" x14ac:dyDescent="0.25">
      <c r="I142" t="s">
        <v>292</v>
      </c>
      <c r="J142">
        <f t="shared" si="2"/>
        <v>17</v>
      </c>
      <c r="K142" s="8" t="s">
        <v>1302</v>
      </c>
    </row>
    <row r="143" spans="9:11" x14ac:dyDescent="0.25">
      <c r="I143" t="s">
        <v>294</v>
      </c>
      <c r="J143">
        <f t="shared" si="2"/>
        <v>38</v>
      </c>
      <c r="K143" s="8" t="s">
        <v>1303</v>
      </c>
    </row>
    <row r="144" spans="9:11" x14ac:dyDescent="0.25">
      <c r="I144" t="s">
        <v>296</v>
      </c>
      <c r="J144">
        <f t="shared" si="2"/>
        <v>37</v>
      </c>
      <c r="K144" s="8" t="s">
        <v>1304</v>
      </c>
    </row>
    <row r="145" spans="9:11" x14ac:dyDescent="0.25">
      <c r="I145" t="s">
        <v>298</v>
      </c>
      <c r="J145">
        <f t="shared" si="2"/>
        <v>17</v>
      </c>
      <c r="K145" s="8" t="s">
        <v>1305</v>
      </c>
    </row>
    <row r="146" spans="9:11" x14ac:dyDescent="0.25">
      <c r="I146" t="s">
        <v>300</v>
      </c>
      <c r="J146">
        <f t="shared" si="2"/>
        <v>36</v>
      </c>
      <c r="K146" s="8" t="s">
        <v>1306</v>
      </c>
    </row>
    <row r="147" spans="9:11" x14ac:dyDescent="0.25">
      <c r="I147" t="s">
        <v>302</v>
      </c>
      <c r="J147">
        <f t="shared" si="2"/>
        <v>57</v>
      </c>
      <c r="K147" s="8" t="s">
        <v>1307</v>
      </c>
    </row>
    <row r="148" spans="9:11" x14ac:dyDescent="0.25">
      <c r="I148" t="s">
        <v>304</v>
      </c>
      <c r="J148">
        <f t="shared" si="2"/>
        <v>16</v>
      </c>
      <c r="K148" s="8" t="s">
        <v>1308</v>
      </c>
    </row>
    <row r="149" spans="9:11" x14ac:dyDescent="0.25">
      <c r="I149" t="s">
        <v>306</v>
      </c>
      <c r="J149">
        <f t="shared" si="2"/>
        <v>20</v>
      </c>
      <c r="K149" s="8" t="s">
        <v>1309</v>
      </c>
    </row>
    <row r="150" spans="9:11" x14ac:dyDescent="0.25">
      <c r="I150" t="s">
        <v>308</v>
      </c>
      <c r="J150">
        <f t="shared" si="2"/>
        <v>31</v>
      </c>
      <c r="K150" s="8" t="s">
        <v>1310</v>
      </c>
    </row>
    <row r="151" spans="9:11" x14ac:dyDescent="0.25">
      <c r="I151" t="s">
        <v>310</v>
      </c>
      <c r="J151">
        <f t="shared" si="2"/>
        <v>16</v>
      </c>
      <c r="K151" s="8" t="s">
        <v>1311</v>
      </c>
    </row>
    <row r="152" spans="9:11" x14ac:dyDescent="0.25">
      <c r="I152" t="s">
        <v>312</v>
      </c>
      <c r="J152">
        <f t="shared" si="2"/>
        <v>37</v>
      </c>
      <c r="K152" s="8" t="s">
        <v>1312</v>
      </c>
    </row>
    <row r="153" spans="9:11" x14ac:dyDescent="0.25">
      <c r="I153" t="s">
        <v>314</v>
      </c>
      <c r="J153">
        <f t="shared" si="2"/>
        <v>189</v>
      </c>
      <c r="K153" s="8" t="s">
        <v>1313</v>
      </c>
    </row>
    <row r="154" spans="9:11" x14ac:dyDescent="0.25">
      <c r="I154" t="s">
        <v>316</v>
      </c>
      <c r="J154">
        <f t="shared" si="2"/>
        <v>117</v>
      </c>
      <c r="K154" s="8" t="s">
        <v>1314</v>
      </c>
    </row>
    <row r="155" spans="9:11" x14ac:dyDescent="0.25">
      <c r="I155" t="s">
        <v>318</v>
      </c>
      <c r="J155">
        <f t="shared" si="2"/>
        <v>108</v>
      </c>
      <c r="K155" s="8" t="s">
        <v>1315</v>
      </c>
    </row>
    <row r="156" spans="9:11" x14ac:dyDescent="0.25">
      <c r="I156" t="s">
        <v>320</v>
      </c>
      <c r="J156">
        <f t="shared" si="2"/>
        <v>22</v>
      </c>
      <c r="K156" s="8" t="s">
        <v>1316</v>
      </c>
    </row>
    <row r="157" spans="9:11" x14ac:dyDescent="0.25">
      <c r="I157" t="s">
        <v>322</v>
      </c>
      <c r="J157">
        <f t="shared" si="2"/>
        <v>13</v>
      </c>
      <c r="K157" s="8" t="s">
        <v>1317</v>
      </c>
    </row>
    <row r="158" spans="9:11" x14ac:dyDescent="0.25">
      <c r="I158" t="s">
        <v>324</v>
      </c>
      <c r="J158">
        <f t="shared" si="2"/>
        <v>15</v>
      </c>
      <c r="K158" s="8" t="s">
        <v>1318</v>
      </c>
    </row>
    <row r="159" spans="9:11" x14ac:dyDescent="0.25">
      <c r="I159" t="s">
        <v>326</v>
      </c>
      <c r="J159">
        <f t="shared" si="2"/>
        <v>11</v>
      </c>
      <c r="K159" s="8" t="s">
        <v>1319</v>
      </c>
    </row>
    <row r="160" spans="9:11" x14ac:dyDescent="0.25">
      <c r="I160" t="s">
        <v>328</v>
      </c>
      <c r="J160">
        <f t="shared" si="2"/>
        <v>57</v>
      </c>
      <c r="K160" s="8" t="s">
        <v>1320</v>
      </c>
    </row>
    <row r="161" spans="9:11" x14ac:dyDescent="0.25">
      <c r="I161" t="s">
        <v>330</v>
      </c>
      <c r="J161">
        <f t="shared" si="2"/>
        <v>45</v>
      </c>
      <c r="K161" s="8" t="s">
        <v>1321</v>
      </c>
    </row>
    <row r="162" spans="9:11" x14ac:dyDescent="0.25">
      <c r="I162" t="s">
        <v>332</v>
      </c>
      <c r="J162">
        <f t="shared" si="2"/>
        <v>14</v>
      </c>
      <c r="K162" s="8" t="s">
        <v>1322</v>
      </c>
    </row>
    <row r="163" spans="9:11" x14ac:dyDescent="0.25">
      <c r="I163" t="s">
        <v>334</v>
      </c>
      <c r="J163">
        <f t="shared" si="2"/>
        <v>49</v>
      </c>
      <c r="K163" s="8" t="s">
        <v>1323</v>
      </c>
    </row>
    <row r="164" spans="9:11" x14ac:dyDescent="0.25">
      <c r="I164" t="s">
        <v>336</v>
      </c>
      <c r="J164">
        <f t="shared" si="2"/>
        <v>48</v>
      </c>
      <c r="K164" s="8" t="s">
        <v>1324</v>
      </c>
    </row>
    <row r="165" spans="9:11" x14ac:dyDescent="0.25">
      <c r="I165" t="s">
        <v>338</v>
      </c>
      <c r="J165">
        <f t="shared" si="2"/>
        <v>23</v>
      </c>
      <c r="K165" s="8" t="s">
        <v>1325</v>
      </c>
    </row>
    <row r="166" spans="9:11" x14ac:dyDescent="0.25">
      <c r="I166" t="s">
        <v>340</v>
      </c>
      <c r="J166">
        <f t="shared" si="2"/>
        <v>64</v>
      </c>
      <c r="K166" s="8" t="s">
        <v>1326</v>
      </c>
    </row>
    <row r="167" spans="9:11" x14ac:dyDescent="0.25">
      <c r="I167" t="s">
        <v>342</v>
      </c>
      <c r="J167">
        <f t="shared" si="2"/>
        <v>35</v>
      </c>
      <c r="K167" s="8" t="s">
        <v>1327</v>
      </c>
    </row>
    <row r="168" spans="9:11" x14ac:dyDescent="0.25">
      <c r="I168" t="s">
        <v>344</v>
      </c>
      <c r="J168">
        <f t="shared" si="2"/>
        <v>32</v>
      </c>
      <c r="K168" s="8" t="s">
        <v>1328</v>
      </c>
    </row>
    <row r="169" spans="9:11" x14ac:dyDescent="0.25">
      <c r="I169" t="s">
        <v>346</v>
      </c>
      <c r="J169">
        <f t="shared" si="2"/>
        <v>7</v>
      </c>
      <c r="K169" s="8" t="s">
        <v>1329</v>
      </c>
    </row>
    <row r="170" spans="9:11" x14ac:dyDescent="0.25">
      <c r="I170" t="s">
        <v>348</v>
      </c>
      <c r="J170">
        <f t="shared" si="2"/>
        <v>20</v>
      </c>
      <c r="K170" s="8" t="s">
        <v>1330</v>
      </c>
    </row>
    <row r="171" spans="9:11" x14ac:dyDescent="0.25">
      <c r="I171" t="s">
        <v>350</v>
      </c>
      <c r="J171">
        <f t="shared" si="2"/>
        <v>29</v>
      </c>
      <c r="K171" s="8" t="s">
        <v>1331</v>
      </c>
    </row>
    <row r="172" spans="9:11" x14ac:dyDescent="0.25">
      <c r="I172" t="s">
        <v>352</v>
      </c>
      <c r="J172">
        <f t="shared" si="2"/>
        <v>19</v>
      </c>
      <c r="K172" s="8" t="s">
        <v>1332</v>
      </c>
    </row>
    <row r="173" spans="9:11" x14ac:dyDescent="0.25">
      <c r="I173" t="s">
        <v>354</v>
      </c>
      <c r="J173">
        <f t="shared" si="2"/>
        <v>8</v>
      </c>
      <c r="K173" s="8" t="s">
        <v>1333</v>
      </c>
    </row>
    <row r="174" spans="9:11" x14ac:dyDescent="0.25">
      <c r="I174" t="s">
        <v>356</v>
      </c>
      <c r="J174">
        <f t="shared" si="2"/>
        <v>7</v>
      </c>
      <c r="K174" s="8" t="s">
        <v>1334</v>
      </c>
    </row>
    <row r="175" spans="9:11" x14ac:dyDescent="0.25">
      <c r="I175" t="s">
        <v>358</v>
      </c>
      <c r="J175">
        <f t="shared" si="2"/>
        <v>8</v>
      </c>
      <c r="K175" s="8" t="s">
        <v>1335</v>
      </c>
    </row>
    <row r="176" spans="9:11" x14ac:dyDescent="0.25">
      <c r="I176" t="s">
        <v>360</v>
      </c>
      <c r="J176">
        <f t="shared" si="2"/>
        <v>21</v>
      </c>
      <c r="K176" s="8" t="s">
        <v>1336</v>
      </c>
    </row>
    <row r="177" spans="9:11" x14ac:dyDescent="0.25">
      <c r="I177" t="s">
        <v>362</v>
      </c>
      <c r="J177">
        <f t="shared" si="2"/>
        <v>31</v>
      </c>
      <c r="K177" s="8" t="s">
        <v>1337</v>
      </c>
    </row>
    <row r="178" spans="9:11" x14ac:dyDescent="0.25">
      <c r="I178" t="s">
        <v>364</v>
      </c>
      <c r="J178">
        <f t="shared" si="2"/>
        <v>73</v>
      </c>
      <c r="K178" s="8" t="s">
        <v>1338</v>
      </c>
    </row>
    <row r="179" spans="9:11" x14ac:dyDescent="0.25">
      <c r="I179" t="s">
        <v>366</v>
      </c>
      <c r="J179">
        <f t="shared" si="2"/>
        <v>33</v>
      </c>
      <c r="K179" s="8" t="s">
        <v>1339</v>
      </c>
    </row>
    <row r="180" spans="9:11" x14ac:dyDescent="0.25">
      <c r="I180" t="s">
        <v>368</v>
      </c>
      <c r="J180">
        <f t="shared" si="2"/>
        <v>59</v>
      </c>
      <c r="K180" s="8" t="s">
        <v>1340</v>
      </c>
    </row>
    <row r="181" spans="9:11" x14ac:dyDescent="0.25">
      <c r="I181" t="s">
        <v>370</v>
      </c>
      <c r="J181">
        <f t="shared" si="2"/>
        <v>35</v>
      </c>
      <c r="K181" s="8" t="s">
        <v>1341</v>
      </c>
    </row>
    <row r="182" spans="9:11" x14ac:dyDescent="0.25">
      <c r="I182" t="s">
        <v>372</v>
      </c>
      <c r="J182">
        <f t="shared" si="2"/>
        <v>50</v>
      </c>
      <c r="K182" s="8" t="s">
        <v>1342</v>
      </c>
    </row>
    <row r="183" spans="9:11" x14ac:dyDescent="0.25">
      <c r="I183" t="s">
        <v>374</v>
      </c>
      <c r="J183">
        <f t="shared" si="2"/>
        <v>9</v>
      </c>
      <c r="K183" s="8" t="s">
        <v>1343</v>
      </c>
    </row>
    <row r="184" spans="9:11" x14ac:dyDescent="0.25">
      <c r="I184" t="s">
        <v>376</v>
      </c>
      <c r="J184">
        <f t="shared" si="2"/>
        <v>4</v>
      </c>
      <c r="K184" s="8" t="s">
        <v>1344</v>
      </c>
    </row>
    <row r="185" spans="9:11" x14ac:dyDescent="0.25">
      <c r="I185" t="s">
        <v>378</v>
      </c>
      <c r="J185">
        <f t="shared" si="2"/>
        <v>44</v>
      </c>
      <c r="K185" s="8" t="s">
        <v>1345</v>
      </c>
    </row>
    <row r="186" spans="9:11" x14ac:dyDescent="0.25">
      <c r="I186" t="s">
        <v>380</v>
      </c>
      <c r="J186">
        <f t="shared" si="2"/>
        <v>57</v>
      </c>
      <c r="K186" s="8" t="s">
        <v>1346</v>
      </c>
    </row>
    <row r="187" spans="9:11" x14ac:dyDescent="0.25">
      <c r="I187" t="s">
        <v>382</v>
      </c>
      <c r="J187">
        <f t="shared" si="2"/>
        <v>74</v>
      </c>
      <c r="K187" s="8" t="s">
        <v>1347</v>
      </c>
    </row>
    <row r="188" spans="9:11" x14ac:dyDescent="0.25">
      <c r="I188" t="s">
        <v>384</v>
      </c>
      <c r="J188">
        <f t="shared" si="2"/>
        <v>57</v>
      </c>
      <c r="K188" s="8" t="s">
        <v>1348</v>
      </c>
    </row>
    <row r="189" spans="9:11" x14ac:dyDescent="0.25">
      <c r="I189" t="s">
        <v>386</v>
      </c>
      <c r="J189">
        <f t="shared" si="2"/>
        <v>74</v>
      </c>
      <c r="K189" s="8" t="s">
        <v>1349</v>
      </c>
    </row>
    <row r="190" spans="9:11" x14ac:dyDescent="0.25">
      <c r="I190" t="s">
        <v>388</v>
      </c>
      <c r="J190">
        <f t="shared" si="2"/>
        <v>61</v>
      </c>
      <c r="K190" s="8" t="s">
        <v>1350</v>
      </c>
    </row>
    <row r="191" spans="9:11" x14ac:dyDescent="0.25">
      <c r="I191" t="s">
        <v>389</v>
      </c>
      <c r="J191">
        <f t="shared" si="2"/>
        <v>6</v>
      </c>
      <c r="K191" s="8" t="s">
        <v>1351</v>
      </c>
    </row>
    <row r="192" spans="9:11" x14ac:dyDescent="0.25">
      <c r="I192" t="s">
        <v>390</v>
      </c>
      <c r="J192">
        <f t="shared" si="2"/>
        <v>15</v>
      </c>
      <c r="K192" s="8" t="s">
        <v>1352</v>
      </c>
    </row>
    <row r="193" spans="9:11" x14ac:dyDescent="0.25">
      <c r="I193" t="s">
        <v>392</v>
      </c>
      <c r="J193">
        <f t="shared" si="2"/>
        <v>19</v>
      </c>
      <c r="K193" s="8" t="s">
        <v>1353</v>
      </c>
    </row>
    <row r="194" spans="9:11" x14ac:dyDescent="0.25">
      <c r="I194" t="s">
        <v>394</v>
      </c>
      <c r="J194">
        <f t="shared" si="2"/>
        <v>16</v>
      </c>
      <c r="K194" s="8" t="s">
        <v>1354</v>
      </c>
    </row>
    <row r="195" spans="9:11" x14ac:dyDescent="0.25">
      <c r="I195" t="s">
        <v>396</v>
      </c>
      <c r="J195">
        <f t="shared" ref="J195:J258" si="3">LEN(I195)</f>
        <v>15</v>
      </c>
      <c r="K195" s="8" t="s">
        <v>1355</v>
      </c>
    </row>
    <row r="196" spans="9:11" x14ac:dyDescent="0.25">
      <c r="I196" t="s">
        <v>398</v>
      </c>
      <c r="J196">
        <f t="shared" si="3"/>
        <v>12</v>
      </c>
      <c r="K196" s="8" t="s">
        <v>1356</v>
      </c>
    </row>
    <row r="197" spans="9:11" x14ac:dyDescent="0.25">
      <c r="I197" t="s">
        <v>400</v>
      </c>
      <c r="J197">
        <f t="shared" si="3"/>
        <v>14</v>
      </c>
      <c r="K197" s="8" t="s">
        <v>1357</v>
      </c>
    </row>
    <row r="198" spans="9:11" x14ac:dyDescent="0.25">
      <c r="I198" t="s">
        <v>402</v>
      </c>
      <c r="J198">
        <f t="shared" si="3"/>
        <v>6</v>
      </c>
      <c r="K198" s="8" t="s">
        <v>1358</v>
      </c>
    </row>
    <row r="199" spans="9:11" x14ac:dyDescent="0.25">
      <c r="I199" t="s">
        <v>404</v>
      </c>
      <c r="J199">
        <f t="shared" si="3"/>
        <v>15</v>
      </c>
      <c r="K199" s="8" t="s">
        <v>1359</v>
      </c>
    </row>
    <row r="200" spans="9:11" x14ac:dyDescent="0.25">
      <c r="I200" t="s">
        <v>406</v>
      </c>
      <c r="J200">
        <f t="shared" si="3"/>
        <v>10</v>
      </c>
      <c r="K200" s="8" t="s">
        <v>1360</v>
      </c>
    </row>
    <row r="201" spans="9:11" x14ac:dyDescent="0.25">
      <c r="I201" t="s">
        <v>408</v>
      </c>
      <c r="J201">
        <f t="shared" si="3"/>
        <v>36</v>
      </c>
      <c r="K201" s="8" t="s">
        <v>1361</v>
      </c>
    </row>
    <row r="202" spans="9:11" x14ac:dyDescent="0.25">
      <c r="I202" t="s">
        <v>409</v>
      </c>
      <c r="J202">
        <f t="shared" si="3"/>
        <v>31</v>
      </c>
      <c r="K202" s="8" t="s">
        <v>1362</v>
      </c>
    </row>
    <row r="203" spans="9:11" x14ac:dyDescent="0.25">
      <c r="I203" t="s">
        <v>411</v>
      </c>
      <c r="J203">
        <f t="shared" si="3"/>
        <v>9</v>
      </c>
      <c r="K203" s="8" t="s">
        <v>1363</v>
      </c>
    </row>
    <row r="204" spans="9:11" x14ac:dyDescent="0.25">
      <c r="I204" t="s">
        <v>412</v>
      </c>
      <c r="J204">
        <f t="shared" si="3"/>
        <v>20</v>
      </c>
      <c r="K204" s="8" t="s">
        <v>1364</v>
      </c>
    </row>
    <row r="205" spans="9:11" x14ac:dyDescent="0.25">
      <c r="I205" t="s">
        <v>414</v>
      </c>
      <c r="J205">
        <f t="shared" si="3"/>
        <v>19</v>
      </c>
      <c r="K205" s="8" t="s">
        <v>1365</v>
      </c>
    </row>
    <row r="206" spans="9:11" x14ac:dyDescent="0.25">
      <c r="I206" t="s">
        <v>416</v>
      </c>
      <c r="J206">
        <f t="shared" si="3"/>
        <v>25</v>
      </c>
      <c r="K206" s="8" t="s">
        <v>1366</v>
      </c>
    </row>
    <row r="207" spans="9:11" x14ac:dyDescent="0.25">
      <c r="I207" t="s">
        <v>418</v>
      </c>
      <c r="J207">
        <f t="shared" si="3"/>
        <v>26</v>
      </c>
      <c r="K207" s="8" t="s">
        <v>1367</v>
      </c>
    </row>
    <row r="208" spans="9:11" x14ac:dyDescent="0.25">
      <c r="I208" t="s">
        <v>419</v>
      </c>
      <c r="J208">
        <f t="shared" si="3"/>
        <v>25</v>
      </c>
      <c r="K208" s="8" t="s">
        <v>1368</v>
      </c>
    </row>
    <row r="209" spans="9:11" x14ac:dyDescent="0.25">
      <c r="I209" t="s">
        <v>420</v>
      </c>
      <c r="J209">
        <f t="shared" si="3"/>
        <v>22</v>
      </c>
      <c r="K209" s="8" t="s">
        <v>1369</v>
      </c>
    </row>
    <row r="210" spans="9:11" x14ac:dyDescent="0.25">
      <c r="I210" t="s">
        <v>421</v>
      </c>
      <c r="J210">
        <f t="shared" si="3"/>
        <v>14</v>
      </c>
      <c r="K210" s="8" t="s">
        <v>1370</v>
      </c>
    </row>
    <row r="211" spans="9:11" x14ac:dyDescent="0.25">
      <c r="I211" t="s">
        <v>423</v>
      </c>
      <c r="J211">
        <f t="shared" si="3"/>
        <v>8</v>
      </c>
      <c r="K211" s="8" t="s">
        <v>1371</v>
      </c>
    </row>
    <row r="212" spans="9:11" x14ac:dyDescent="0.25">
      <c r="I212" t="s">
        <v>425</v>
      </c>
      <c r="J212">
        <f t="shared" si="3"/>
        <v>19</v>
      </c>
      <c r="K212" s="8" t="s">
        <v>1372</v>
      </c>
    </row>
    <row r="213" spans="9:11" x14ac:dyDescent="0.25">
      <c r="I213" t="s">
        <v>427</v>
      </c>
      <c r="J213">
        <f t="shared" si="3"/>
        <v>44</v>
      </c>
      <c r="K213" s="8" t="s">
        <v>1373</v>
      </c>
    </row>
    <row r="214" spans="9:11" x14ac:dyDescent="0.25">
      <c r="I214" t="s">
        <v>429</v>
      </c>
      <c r="J214">
        <f t="shared" si="3"/>
        <v>10</v>
      </c>
      <c r="K214" s="8" t="s">
        <v>1374</v>
      </c>
    </row>
    <row r="215" spans="9:11" x14ac:dyDescent="0.25">
      <c r="I215" t="s">
        <v>431</v>
      </c>
      <c r="J215">
        <f t="shared" si="3"/>
        <v>19</v>
      </c>
      <c r="K215" s="2" t="s">
        <v>1375</v>
      </c>
    </row>
    <row r="216" spans="9:11" x14ac:dyDescent="0.25">
      <c r="I216" t="s">
        <v>432</v>
      </c>
      <c r="J216">
        <f t="shared" si="3"/>
        <v>20</v>
      </c>
      <c r="K216" s="2" t="s">
        <v>1376</v>
      </c>
    </row>
    <row r="217" spans="9:11" x14ac:dyDescent="0.25">
      <c r="I217" t="s">
        <v>433</v>
      </c>
      <c r="J217">
        <f t="shared" si="3"/>
        <v>18</v>
      </c>
      <c r="K217" s="2" t="s">
        <v>1377</v>
      </c>
    </row>
    <row r="218" spans="9:11" x14ac:dyDescent="0.25">
      <c r="I218" t="s">
        <v>434</v>
      </c>
      <c r="J218">
        <f t="shared" si="3"/>
        <v>19</v>
      </c>
      <c r="K218" s="2" t="s">
        <v>1378</v>
      </c>
    </row>
    <row r="219" spans="9:11" x14ac:dyDescent="0.25">
      <c r="I219" t="s">
        <v>435</v>
      </c>
      <c r="J219">
        <f t="shared" si="3"/>
        <v>2</v>
      </c>
      <c r="K219" s="2" t="s">
        <v>1379</v>
      </c>
    </row>
    <row r="220" spans="9:11" x14ac:dyDescent="0.25">
      <c r="I220" t="s">
        <v>436</v>
      </c>
      <c r="J220">
        <f t="shared" si="3"/>
        <v>7</v>
      </c>
    </row>
    <row r="221" spans="9:11" x14ac:dyDescent="0.25">
      <c r="I221" t="s">
        <v>437</v>
      </c>
      <c r="J221">
        <f t="shared" si="3"/>
        <v>33</v>
      </c>
    </row>
    <row r="222" spans="9:11" x14ac:dyDescent="0.25">
      <c r="I222" t="s">
        <v>438</v>
      </c>
      <c r="J222">
        <f t="shared" si="3"/>
        <v>21</v>
      </c>
    </row>
    <row r="223" spans="9:11" x14ac:dyDescent="0.25">
      <c r="I223" t="s">
        <v>439</v>
      </c>
      <c r="J223">
        <f t="shared" si="3"/>
        <v>7</v>
      </c>
    </row>
    <row r="224" spans="9:11" x14ac:dyDescent="0.25">
      <c r="I224" t="s">
        <v>440</v>
      </c>
      <c r="J224">
        <f t="shared" si="3"/>
        <v>7</v>
      </c>
    </row>
    <row r="225" spans="9:10" x14ac:dyDescent="0.25">
      <c r="I225" t="s">
        <v>441</v>
      </c>
      <c r="J225">
        <f t="shared" si="3"/>
        <v>16</v>
      </c>
    </row>
    <row r="226" spans="9:10" x14ac:dyDescent="0.25">
      <c r="I226" t="s">
        <v>442</v>
      </c>
      <c r="J226">
        <f t="shared" si="3"/>
        <v>15</v>
      </c>
    </row>
    <row r="227" spans="9:10" x14ac:dyDescent="0.25">
      <c r="I227" t="s">
        <v>443</v>
      </c>
      <c r="J227">
        <f t="shared" si="3"/>
        <v>12</v>
      </c>
    </row>
    <row r="228" spans="9:10" x14ac:dyDescent="0.25">
      <c r="I228" t="s">
        <v>444</v>
      </c>
      <c r="J228">
        <f t="shared" si="3"/>
        <v>20</v>
      </c>
    </row>
    <row r="229" spans="9:10" x14ac:dyDescent="0.25">
      <c r="I229" t="s">
        <v>445</v>
      </c>
      <c r="J229">
        <f t="shared" si="3"/>
        <v>20</v>
      </c>
    </row>
    <row r="230" spans="9:10" x14ac:dyDescent="0.25">
      <c r="I230" t="s">
        <v>446</v>
      </c>
      <c r="J230">
        <f t="shared" si="3"/>
        <v>11</v>
      </c>
    </row>
    <row r="231" spans="9:10" x14ac:dyDescent="0.25">
      <c r="I231" t="s">
        <v>447</v>
      </c>
      <c r="J231">
        <f t="shared" si="3"/>
        <v>56</v>
      </c>
    </row>
    <row r="232" spans="9:10" x14ac:dyDescent="0.25">
      <c r="I232" t="s">
        <v>448</v>
      </c>
      <c r="J232">
        <f t="shared" si="3"/>
        <v>20</v>
      </c>
    </row>
    <row r="233" spans="9:10" x14ac:dyDescent="0.25">
      <c r="I233" t="s">
        <v>449</v>
      </c>
      <c r="J233">
        <f t="shared" si="3"/>
        <v>4</v>
      </c>
    </row>
    <row r="234" spans="9:10" x14ac:dyDescent="0.25">
      <c r="I234" t="s">
        <v>450</v>
      </c>
      <c r="J234">
        <f t="shared" si="3"/>
        <v>21</v>
      </c>
    </row>
    <row r="235" spans="9:10" x14ac:dyDescent="0.25">
      <c r="I235" t="s">
        <v>451</v>
      </c>
      <c r="J235">
        <f t="shared" si="3"/>
        <v>33</v>
      </c>
    </row>
    <row r="236" spans="9:10" x14ac:dyDescent="0.25">
      <c r="I236" t="s">
        <v>452</v>
      </c>
      <c r="J236">
        <f t="shared" si="3"/>
        <v>59</v>
      </c>
    </row>
    <row r="237" spans="9:10" x14ac:dyDescent="0.25">
      <c r="I237" t="s">
        <v>453</v>
      </c>
      <c r="J237">
        <f t="shared" si="3"/>
        <v>171</v>
      </c>
    </row>
    <row r="238" spans="9:10" x14ac:dyDescent="0.25">
      <c r="I238" t="s">
        <v>454</v>
      </c>
      <c r="J238">
        <f t="shared" si="3"/>
        <v>56</v>
      </c>
    </row>
    <row r="239" spans="9:10" x14ac:dyDescent="0.25">
      <c r="I239" t="s">
        <v>455</v>
      </c>
      <c r="J239">
        <f t="shared" si="3"/>
        <v>101</v>
      </c>
    </row>
    <row r="240" spans="9:10" x14ac:dyDescent="0.25">
      <c r="I240" t="s">
        <v>456</v>
      </c>
      <c r="J240">
        <f t="shared" si="3"/>
        <v>54</v>
      </c>
    </row>
    <row r="241" spans="9:10" x14ac:dyDescent="0.25">
      <c r="I241" t="s">
        <v>457</v>
      </c>
      <c r="J241">
        <f t="shared" si="3"/>
        <v>13</v>
      </c>
    </row>
    <row r="242" spans="9:10" x14ac:dyDescent="0.25">
      <c r="I242" t="s">
        <v>458</v>
      </c>
      <c r="J242">
        <f t="shared" si="3"/>
        <v>15</v>
      </c>
    </row>
    <row r="243" spans="9:10" x14ac:dyDescent="0.25">
      <c r="I243" t="s">
        <v>459</v>
      </c>
      <c r="J243">
        <f t="shared" si="3"/>
        <v>32</v>
      </c>
    </row>
    <row r="244" spans="9:10" x14ac:dyDescent="0.25">
      <c r="I244" t="s">
        <v>460</v>
      </c>
      <c r="J244">
        <f t="shared" si="3"/>
        <v>17</v>
      </c>
    </row>
    <row r="245" spans="9:10" x14ac:dyDescent="0.25">
      <c r="I245" t="s">
        <v>461</v>
      </c>
      <c r="J245">
        <f t="shared" si="3"/>
        <v>15</v>
      </c>
    </row>
    <row r="246" spans="9:10" x14ac:dyDescent="0.25">
      <c r="I246" t="s">
        <v>462</v>
      </c>
      <c r="J246">
        <f t="shared" si="3"/>
        <v>18</v>
      </c>
    </row>
    <row r="247" spans="9:10" x14ac:dyDescent="0.25">
      <c r="I247" t="s">
        <v>463</v>
      </c>
      <c r="J247">
        <f t="shared" si="3"/>
        <v>42</v>
      </c>
    </row>
    <row r="248" spans="9:10" x14ac:dyDescent="0.25">
      <c r="I248" t="s">
        <v>464</v>
      </c>
      <c r="J248">
        <f t="shared" si="3"/>
        <v>52</v>
      </c>
    </row>
    <row r="249" spans="9:10" x14ac:dyDescent="0.25">
      <c r="I249" t="s">
        <v>465</v>
      </c>
      <c r="J249">
        <f t="shared" si="3"/>
        <v>73</v>
      </c>
    </row>
    <row r="250" spans="9:10" x14ac:dyDescent="0.25">
      <c r="I250" t="s">
        <v>466</v>
      </c>
      <c r="J250">
        <f t="shared" si="3"/>
        <v>67</v>
      </c>
    </row>
    <row r="251" spans="9:10" x14ac:dyDescent="0.25">
      <c r="I251" t="s">
        <v>467</v>
      </c>
      <c r="J251">
        <f t="shared" si="3"/>
        <v>62</v>
      </c>
    </row>
    <row r="252" spans="9:10" x14ac:dyDescent="0.25">
      <c r="I252" t="s">
        <v>468</v>
      </c>
      <c r="J252">
        <f t="shared" si="3"/>
        <v>68</v>
      </c>
    </row>
    <row r="253" spans="9:10" x14ac:dyDescent="0.25">
      <c r="I253" t="s">
        <v>469</v>
      </c>
      <c r="J253">
        <f t="shared" si="3"/>
        <v>39</v>
      </c>
    </row>
    <row r="254" spans="9:10" x14ac:dyDescent="0.25">
      <c r="I254" t="s">
        <v>470</v>
      </c>
      <c r="J254">
        <f t="shared" si="3"/>
        <v>7</v>
      </c>
    </row>
    <row r="255" spans="9:10" x14ac:dyDescent="0.25">
      <c r="I255" t="s">
        <v>471</v>
      </c>
      <c r="J255">
        <f t="shared" si="3"/>
        <v>19</v>
      </c>
    </row>
    <row r="256" spans="9:10" x14ac:dyDescent="0.25">
      <c r="I256" t="s">
        <v>472</v>
      </c>
      <c r="J256">
        <f t="shared" si="3"/>
        <v>23</v>
      </c>
    </row>
    <row r="257" spans="9:10" x14ac:dyDescent="0.25">
      <c r="I257" t="s">
        <v>473</v>
      </c>
      <c r="J257">
        <f t="shared" si="3"/>
        <v>23</v>
      </c>
    </row>
    <row r="258" spans="9:10" x14ac:dyDescent="0.25">
      <c r="I258" t="s">
        <v>474</v>
      </c>
      <c r="J258">
        <f t="shared" si="3"/>
        <v>24</v>
      </c>
    </row>
    <row r="259" spans="9:10" x14ac:dyDescent="0.25">
      <c r="I259" t="s">
        <v>475</v>
      </c>
      <c r="J259">
        <f t="shared" ref="J259:J322" si="4">LEN(I259)</f>
        <v>23</v>
      </c>
    </row>
    <row r="260" spans="9:10" x14ac:dyDescent="0.25">
      <c r="I260" t="s">
        <v>476</v>
      </c>
      <c r="J260">
        <f t="shared" si="4"/>
        <v>20</v>
      </c>
    </row>
    <row r="261" spans="9:10" x14ac:dyDescent="0.25">
      <c r="I261" t="s">
        <v>477</v>
      </c>
      <c r="J261">
        <f t="shared" si="4"/>
        <v>18</v>
      </c>
    </row>
    <row r="262" spans="9:10" x14ac:dyDescent="0.25">
      <c r="I262" t="s">
        <v>478</v>
      </c>
      <c r="J262">
        <f t="shared" si="4"/>
        <v>13</v>
      </c>
    </row>
    <row r="263" spans="9:10" x14ac:dyDescent="0.25">
      <c r="I263" t="s">
        <v>479</v>
      </c>
      <c r="J263">
        <f t="shared" si="4"/>
        <v>15</v>
      </c>
    </row>
    <row r="264" spans="9:10" x14ac:dyDescent="0.25">
      <c r="I264" t="s">
        <v>480</v>
      </c>
      <c r="J264">
        <f t="shared" si="4"/>
        <v>4</v>
      </c>
    </row>
    <row r="265" spans="9:10" x14ac:dyDescent="0.25">
      <c r="I265" t="s">
        <v>481</v>
      </c>
      <c r="J265">
        <f t="shared" si="4"/>
        <v>22</v>
      </c>
    </row>
    <row r="266" spans="9:10" x14ac:dyDescent="0.25">
      <c r="I266" t="s">
        <v>482</v>
      </c>
      <c r="J266">
        <f t="shared" si="4"/>
        <v>11</v>
      </c>
    </row>
    <row r="267" spans="9:10" x14ac:dyDescent="0.25">
      <c r="I267" t="s">
        <v>483</v>
      </c>
      <c r="J267">
        <f t="shared" si="4"/>
        <v>13</v>
      </c>
    </row>
    <row r="268" spans="9:10" x14ac:dyDescent="0.25">
      <c r="I268" t="s">
        <v>484</v>
      </c>
      <c r="J268">
        <f t="shared" si="4"/>
        <v>13</v>
      </c>
    </row>
    <row r="269" spans="9:10" x14ac:dyDescent="0.25">
      <c r="I269" t="s">
        <v>485</v>
      </c>
      <c r="J269">
        <f t="shared" si="4"/>
        <v>21</v>
      </c>
    </row>
    <row r="270" spans="9:10" x14ac:dyDescent="0.25">
      <c r="I270" t="s">
        <v>486</v>
      </c>
      <c r="J270">
        <f t="shared" si="4"/>
        <v>45</v>
      </c>
    </row>
    <row r="271" spans="9:10" x14ac:dyDescent="0.25">
      <c r="I271" t="s">
        <v>487</v>
      </c>
      <c r="J271">
        <f t="shared" si="4"/>
        <v>18</v>
      </c>
    </row>
    <row r="272" spans="9:10" x14ac:dyDescent="0.25">
      <c r="I272" t="s">
        <v>488</v>
      </c>
      <c r="J272">
        <f t="shared" si="4"/>
        <v>42</v>
      </c>
    </row>
    <row r="273" spans="9:10" x14ac:dyDescent="0.25">
      <c r="I273" t="s">
        <v>489</v>
      </c>
      <c r="J273">
        <f t="shared" si="4"/>
        <v>13</v>
      </c>
    </row>
    <row r="274" spans="9:10" x14ac:dyDescent="0.25">
      <c r="I274" t="s">
        <v>490</v>
      </c>
      <c r="J274">
        <f t="shared" si="4"/>
        <v>37</v>
      </c>
    </row>
    <row r="275" spans="9:10" x14ac:dyDescent="0.25">
      <c r="I275" t="s">
        <v>491</v>
      </c>
      <c r="J275">
        <f t="shared" si="4"/>
        <v>20</v>
      </c>
    </row>
    <row r="276" spans="9:10" x14ac:dyDescent="0.25">
      <c r="I276" t="s">
        <v>492</v>
      </c>
      <c r="J276">
        <f t="shared" si="4"/>
        <v>44</v>
      </c>
    </row>
    <row r="277" spans="9:10" x14ac:dyDescent="0.25">
      <c r="I277" t="s">
        <v>493</v>
      </c>
      <c r="J277">
        <f t="shared" si="4"/>
        <v>13</v>
      </c>
    </row>
    <row r="278" spans="9:10" x14ac:dyDescent="0.25">
      <c r="I278" t="s">
        <v>494</v>
      </c>
      <c r="J278">
        <f t="shared" si="4"/>
        <v>25</v>
      </c>
    </row>
    <row r="279" spans="9:10" x14ac:dyDescent="0.25">
      <c r="I279" t="s">
        <v>495</v>
      </c>
      <c r="J279">
        <f t="shared" si="4"/>
        <v>23</v>
      </c>
    </row>
    <row r="280" spans="9:10" x14ac:dyDescent="0.25">
      <c r="I280" t="s">
        <v>496</v>
      </c>
      <c r="J280">
        <f t="shared" si="4"/>
        <v>30</v>
      </c>
    </row>
    <row r="281" spans="9:10" x14ac:dyDescent="0.25">
      <c r="I281" t="s">
        <v>497</v>
      </c>
      <c r="J281">
        <f t="shared" si="4"/>
        <v>29</v>
      </c>
    </row>
    <row r="282" spans="9:10" x14ac:dyDescent="0.25">
      <c r="I282" t="s">
        <v>498</v>
      </c>
      <c r="J282">
        <f t="shared" si="4"/>
        <v>40</v>
      </c>
    </row>
    <row r="283" spans="9:10" x14ac:dyDescent="0.25">
      <c r="I283" t="s">
        <v>499</v>
      </c>
      <c r="J283">
        <f t="shared" si="4"/>
        <v>42</v>
      </c>
    </row>
    <row r="284" spans="9:10" x14ac:dyDescent="0.25">
      <c r="I284" t="s">
        <v>500</v>
      </c>
      <c r="J284">
        <f t="shared" si="4"/>
        <v>37</v>
      </c>
    </row>
    <row r="285" spans="9:10" x14ac:dyDescent="0.25">
      <c r="I285" t="s">
        <v>501</v>
      </c>
      <c r="J285">
        <f t="shared" si="4"/>
        <v>14</v>
      </c>
    </row>
    <row r="286" spans="9:10" x14ac:dyDescent="0.25">
      <c r="I286" t="s">
        <v>502</v>
      </c>
      <c r="J286">
        <f t="shared" si="4"/>
        <v>26</v>
      </c>
    </row>
    <row r="287" spans="9:10" x14ac:dyDescent="0.25">
      <c r="I287" t="s">
        <v>503</v>
      </c>
      <c r="J287">
        <f t="shared" si="4"/>
        <v>24</v>
      </c>
    </row>
    <row r="288" spans="9:10" x14ac:dyDescent="0.25">
      <c r="I288" t="s">
        <v>504</v>
      </c>
      <c r="J288">
        <f t="shared" si="4"/>
        <v>30</v>
      </c>
    </row>
    <row r="289" spans="9:10" x14ac:dyDescent="0.25">
      <c r="I289" t="s">
        <v>505</v>
      </c>
      <c r="J289">
        <f t="shared" si="4"/>
        <v>30</v>
      </c>
    </row>
    <row r="290" spans="9:10" x14ac:dyDescent="0.25">
      <c r="I290" t="s">
        <v>506</v>
      </c>
      <c r="J290">
        <f t="shared" si="4"/>
        <v>41</v>
      </c>
    </row>
    <row r="291" spans="9:10" x14ac:dyDescent="0.25">
      <c r="I291" t="s">
        <v>507</v>
      </c>
      <c r="J291">
        <f t="shared" si="4"/>
        <v>43</v>
      </c>
    </row>
    <row r="292" spans="9:10" x14ac:dyDescent="0.25">
      <c r="I292" t="s">
        <v>508</v>
      </c>
      <c r="J292">
        <f t="shared" si="4"/>
        <v>38</v>
      </c>
    </row>
    <row r="293" spans="9:10" x14ac:dyDescent="0.25">
      <c r="I293" t="s">
        <v>509</v>
      </c>
      <c r="J293">
        <f t="shared" si="4"/>
        <v>13</v>
      </c>
    </row>
    <row r="294" spans="9:10" x14ac:dyDescent="0.25">
      <c r="I294" t="s">
        <v>510</v>
      </c>
      <c r="J294">
        <f t="shared" si="4"/>
        <v>25</v>
      </c>
    </row>
    <row r="295" spans="9:10" x14ac:dyDescent="0.25">
      <c r="I295" t="s">
        <v>511</v>
      </c>
      <c r="J295">
        <f t="shared" si="4"/>
        <v>23</v>
      </c>
    </row>
    <row r="296" spans="9:10" x14ac:dyDescent="0.25">
      <c r="I296" t="s">
        <v>512</v>
      </c>
      <c r="J296">
        <f t="shared" si="4"/>
        <v>29</v>
      </c>
    </row>
    <row r="297" spans="9:10" x14ac:dyDescent="0.25">
      <c r="I297" t="s">
        <v>513</v>
      </c>
      <c r="J297">
        <f t="shared" si="4"/>
        <v>30</v>
      </c>
    </row>
    <row r="298" spans="9:10" x14ac:dyDescent="0.25">
      <c r="I298" t="s">
        <v>514</v>
      </c>
      <c r="J298">
        <f t="shared" si="4"/>
        <v>40</v>
      </c>
    </row>
    <row r="299" spans="9:10" x14ac:dyDescent="0.25">
      <c r="I299" t="s">
        <v>515</v>
      </c>
      <c r="J299">
        <f t="shared" si="4"/>
        <v>42</v>
      </c>
    </row>
    <row r="300" spans="9:10" x14ac:dyDescent="0.25">
      <c r="I300" t="s">
        <v>516</v>
      </c>
      <c r="J300">
        <f t="shared" si="4"/>
        <v>37</v>
      </c>
    </row>
    <row r="301" spans="9:10" x14ac:dyDescent="0.25">
      <c r="I301" t="s">
        <v>517</v>
      </c>
      <c r="J301">
        <f t="shared" si="4"/>
        <v>39</v>
      </c>
    </row>
    <row r="302" spans="9:10" x14ac:dyDescent="0.25">
      <c r="I302" t="s">
        <v>518</v>
      </c>
      <c r="J302">
        <f t="shared" si="4"/>
        <v>21</v>
      </c>
    </row>
    <row r="303" spans="9:10" x14ac:dyDescent="0.25">
      <c r="I303" t="s">
        <v>519</v>
      </c>
      <c r="J303">
        <f t="shared" si="4"/>
        <v>45</v>
      </c>
    </row>
    <row r="304" spans="9:10" x14ac:dyDescent="0.25">
      <c r="I304" t="s">
        <v>520</v>
      </c>
      <c r="J304">
        <f t="shared" si="4"/>
        <v>18</v>
      </c>
    </row>
    <row r="305" spans="9:10" x14ac:dyDescent="0.25">
      <c r="I305" t="s">
        <v>521</v>
      </c>
      <c r="J305">
        <f t="shared" si="4"/>
        <v>42</v>
      </c>
    </row>
    <row r="306" spans="9:10" x14ac:dyDescent="0.25">
      <c r="I306" t="s">
        <v>522</v>
      </c>
      <c r="J306">
        <f t="shared" si="4"/>
        <v>14</v>
      </c>
    </row>
    <row r="307" spans="9:10" x14ac:dyDescent="0.25">
      <c r="I307" t="s">
        <v>523</v>
      </c>
      <c r="J307">
        <f t="shared" si="4"/>
        <v>38</v>
      </c>
    </row>
    <row r="308" spans="9:10" x14ac:dyDescent="0.25">
      <c r="I308" t="s">
        <v>524</v>
      </c>
      <c r="J308">
        <f t="shared" si="4"/>
        <v>14</v>
      </c>
    </row>
    <row r="309" spans="9:10" x14ac:dyDescent="0.25">
      <c r="I309" t="s">
        <v>525</v>
      </c>
      <c r="J309">
        <f t="shared" si="4"/>
        <v>38</v>
      </c>
    </row>
    <row r="310" spans="9:10" x14ac:dyDescent="0.25">
      <c r="I310" t="s">
        <v>526</v>
      </c>
      <c r="J310">
        <f t="shared" si="4"/>
        <v>12</v>
      </c>
    </row>
    <row r="311" spans="9:10" x14ac:dyDescent="0.25">
      <c r="I311" t="s">
        <v>527</v>
      </c>
      <c r="J311">
        <f t="shared" si="4"/>
        <v>36</v>
      </c>
    </row>
    <row r="312" spans="9:10" x14ac:dyDescent="0.25">
      <c r="I312" t="s">
        <v>528</v>
      </c>
      <c r="J312">
        <f t="shared" si="4"/>
        <v>40</v>
      </c>
    </row>
    <row r="313" spans="9:10" x14ac:dyDescent="0.25">
      <c r="I313" t="s">
        <v>529</v>
      </c>
      <c r="J313">
        <f t="shared" si="4"/>
        <v>41</v>
      </c>
    </row>
    <row r="314" spans="9:10" x14ac:dyDescent="0.25">
      <c r="I314" t="s">
        <v>530</v>
      </c>
      <c r="J314">
        <f t="shared" si="4"/>
        <v>40</v>
      </c>
    </row>
    <row r="315" spans="9:10" x14ac:dyDescent="0.25">
      <c r="I315" t="s">
        <v>531</v>
      </c>
      <c r="J315">
        <f t="shared" si="4"/>
        <v>53</v>
      </c>
    </row>
    <row r="316" spans="9:10" x14ac:dyDescent="0.25">
      <c r="I316" t="s">
        <v>532</v>
      </c>
      <c r="J316">
        <f t="shared" si="4"/>
        <v>22</v>
      </c>
    </row>
    <row r="317" spans="9:10" x14ac:dyDescent="0.25">
      <c r="I317" t="s">
        <v>533</v>
      </c>
      <c r="J317">
        <f t="shared" si="4"/>
        <v>46</v>
      </c>
    </row>
    <row r="318" spans="9:10" x14ac:dyDescent="0.25">
      <c r="I318" t="s">
        <v>534</v>
      </c>
      <c r="J318">
        <f t="shared" si="4"/>
        <v>15</v>
      </c>
    </row>
    <row r="319" spans="9:10" x14ac:dyDescent="0.25">
      <c r="I319" t="s">
        <v>535</v>
      </c>
      <c r="J319">
        <f t="shared" si="4"/>
        <v>39</v>
      </c>
    </row>
    <row r="320" spans="9:10" x14ac:dyDescent="0.25">
      <c r="I320" t="s">
        <v>536</v>
      </c>
      <c r="J320">
        <f t="shared" si="4"/>
        <v>20</v>
      </c>
    </row>
    <row r="321" spans="9:10" x14ac:dyDescent="0.25">
      <c r="I321" t="s">
        <v>537</v>
      </c>
      <c r="J321">
        <f t="shared" si="4"/>
        <v>44</v>
      </c>
    </row>
    <row r="322" spans="9:10" x14ac:dyDescent="0.25">
      <c r="I322" t="s">
        <v>538</v>
      </c>
      <c r="J322">
        <f t="shared" si="4"/>
        <v>16</v>
      </c>
    </row>
    <row r="323" spans="9:10" x14ac:dyDescent="0.25">
      <c r="I323" t="s">
        <v>539</v>
      </c>
      <c r="J323">
        <f t="shared" ref="J323:J386" si="5">LEN(I323)</f>
        <v>40</v>
      </c>
    </row>
    <row r="324" spans="9:10" x14ac:dyDescent="0.25">
      <c r="I324" t="s">
        <v>540</v>
      </c>
      <c r="J324">
        <f t="shared" si="5"/>
        <v>21</v>
      </c>
    </row>
    <row r="325" spans="9:10" x14ac:dyDescent="0.25">
      <c r="I325" t="s">
        <v>541</v>
      </c>
      <c r="J325">
        <f t="shared" si="5"/>
        <v>37</v>
      </c>
    </row>
    <row r="326" spans="9:10" x14ac:dyDescent="0.25">
      <c r="I326" t="s">
        <v>542</v>
      </c>
      <c r="J326">
        <f t="shared" si="5"/>
        <v>45</v>
      </c>
    </row>
    <row r="327" spans="9:10" x14ac:dyDescent="0.25">
      <c r="I327" t="s">
        <v>543</v>
      </c>
      <c r="J327">
        <f t="shared" si="5"/>
        <v>10</v>
      </c>
    </row>
    <row r="328" spans="9:10" x14ac:dyDescent="0.25">
      <c r="I328" t="s">
        <v>544</v>
      </c>
      <c r="J328">
        <f t="shared" si="5"/>
        <v>22</v>
      </c>
    </row>
    <row r="329" spans="9:10" x14ac:dyDescent="0.25">
      <c r="I329" t="s">
        <v>545</v>
      </c>
      <c r="J329">
        <f t="shared" si="5"/>
        <v>20</v>
      </c>
    </row>
    <row r="330" spans="9:10" x14ac:dyDescent="0.25">
      <c r="I330" t="s">
        <v>546</v>
      </c>
      <c r="J330">
        <f t="shared" si="5"/>
        <v>34</v>
      </c>
    </row>
    <row r="331" spans="9:10" x14ac:dyDescent="0.25">
      <c r="I331" t="s">
        <v>547</v>
      </c>
      <c r="J331">
        <f t="shared" si="5"/>
        <v>18</v>
      </c>
    </row>
    <row r="332" spans="9:10" x14ac:dyDescent="0.25">
      <c r="I332" t="s">
        <v>548</v>
      </c>
      <c r="J332">
        <f t="shared" si="5"/>
        <v>31</v>
      </c>
    </row>
    <row r="333" spans="9:10" x14ac:dyDescent="0.25">
      <c r="I333" t="s">
        <v>549</v>
      </c>
      <c r="J333">
        <f t="shared" si="5"/>
        <v>55</v>
      </c>
    </row>
    <row r="334" spans="9:10" x14ac:dyDescent="0.25">
      <c r="I334" t="s">
        <v>550</v>
      </c>
      <c r="J334">
        <f t="shared" si="5"/>
        <v>42</v>
      </c>
    </row>
    <row r="335" spans="9:10" x14ac:dyDescent="0.25">
      <c r="I335" t="s">
        <v>551</v>
      </c>
      <c r="J335">
        <f t="shared" si="5"/>
        <v>19</v>
      </c>
    </row>
    <row r="336" spans="9:10" x14ac:dyDescent="0.25">
      <c r="I336" t="s">
        <v>552</v>
      </c>
      <c r="J336">
        <f t="shared" si="5"/>
        <v>43</v>
      </c>
    </row>
    <row r="337" spans="9:10" x14ac:dyDescent="0.25">
      <c r="I337" t="s">
        <v>553</v>
      </c>
      <c r="J337">
        <f t="shared" si="5"/>
        <v>26</v>
      </c>
    </row>
    <row r="338" spans="9:10" x14ac:dyDescent="0.25">
      <c r="I338" t="s">
        <v>554</v>
      </c>
      <c r="J338">
        <f t="shared" si="5"/>
        <v>42</v>
      </c>
    </row>
    <row r="339" spans="9:10" x14ac:dyDescent="0.25">
      <c r="I339" t="s">
        <v>555</v>
      </c>
      <c r="J339">
        <f t="shared" si="5"/>
        <v>43</v>
      </c>
    </row>
    <row r="340" spans="9:10" x14ac:dyDescent="0.25">
      <c r="I340" t="s">
        <v>556</v>
      </c>
      <c r="J340">
        <f t="shared" si="5"/>
        <v>42</v>
      </c>
    </row>
    <row r="341" spans="9:10" x14ac:dyDescent="0.25">
      <c r="I341" t="s">
        <v>557</v>
      </c>
      <c r="J341">
        <f t="shared" si="5"/>
        <v>53</v>
      </c>
    </row>
    <row r="342" spans="9:10" x14ac:dyDescent="0.25">
      <c r="I342" t="s">
        <v>558</v>
      </c>
      <c r="J342">
        <f t="shared" si="5"/>
        <v>50</v>
      </c>
    </row>
    <row r="343" spans="9:10" x14ac:dyDescent="0.25">
      <c r="I343" t="s">
        <v>559</v>
      </c>
      <c r="J343">
        <f t="shared" si="5"/>
        <v>21</v>
      </c>
    </row>
    <row r="344" spans="9:10" x14ac:dyDescent="0.25">
      <c r="I344" t="s">
        <v>560</v>
      </c>
      <c r="J344">
        <f t="shared" si="5"/>
        <v>45</v>
      </c>
    </row>
    <row r="345" spans="9:10" x14ac:dyDescent="0.25">
      <c r="I345" t="s">
        <v>561</v>
      </c>
      <c r="J345">
        <f t="shared" si="5"/>
        <v>14</v>
      </c>
    </row>
    <row r="346" spans="9:10" x14ac:dyDescent="0.25">
      <c r="I346" t="s">
        <v>562</v>
      </c>
      <c r="J346">
        <f t="shared" si="5"/>
        <v>38</v>
      </c>
    </row>
    <row r="347" spans="9:10" x14ac:dyDescent="0.25">
      <c r="I347" t="s">
        <v>563</v>
      </c>
      <c r="J347">
        <f t="shared" si="5"/>
        <v>24</v>
      </c>
    </row>
    <row r="348" spans="9:10" x14ac:dyDescent="0.25">
      <c r="I348" t="s">
        <v>564</v>
      </c>
      <c r="J348">
        <f t="shared" si="5"/>
        <v>48</v>
      </c>
    </row>
    <row r="349" spans="9:10" x14ac:dyDescent="0.25">
      <c r="I349" t="s">
        <v>565</v>
      </c>
      <c r="J349">
        <f t="shared" si="5"/>
        <v>19</v>
      </c>
    </row>
    <row r="350" spans="9:10" x14ac:dyDescent="0.25">
      <c r="I350" t="s">
        <v>566</v>
      </c>
      <c r="J350">
        <f t="shared" si="5"/>
        <v>43</v>
      </c>
    </row>
    <row r="351" spans="9:10" x14ac:dyDescent="0.25">
      <c r="I351" t="s">
        <v>567</v>
      </c>
      <c r="J351">
        <f t="shared" si="5"/>
        <v>24</v>
      </c>
    </row>
    <row r="352" spans="9:10" x14ac:dyDescent="0.25">
      <c r="I352" t="s">
        <v>568</v>
      </c>
      <c r="J352">
        <f t="shared" si="5"/>
        <v>48</v>
      </c>
    </row>
    <row r="353" spans="9:10" x14ac:dyDescent="0.25">
      <c r="I353" t="s">
        <v>569</v>
      </c>
      <c r="J353">
        <f t="shared" si="5"/>
        <v>7</v>
      </c>
    </row>
    <row r="354" spans="9:10" x14ac:dyDescent="0.25">
      <c r="I354" t="s">
        <v>570</v>
      </c>
      <c r="J354">
        <f t="shared" si="5"/>
        <v>28</v>
      </c>
    </row>
    <row r="355" spans="9:10" x14ac:dyDescent="0.25">
      <c r="I355" t="s">
        <v>571</v>
      </c>
      <c r="J355">
        <f t="shared" si="5"/>
        <v>19</v>
      </c>
    </row>
    <row r="356" spans="9:10" x14ac:dyDescent="0.25">
      <c r="I356" t="s">
        <v>572</v>
      </c>
      <c r="J356">
        <f t="shared" si="5"/>
        <v>21</v>
      </c>
    </row>
    <row r="357" spans="9:10" x14ac:dyDescent="0.25">
      <c r="I357" t="s">
        <v>573</v>
      </c>
      <c r="J357">
        <f t="shared" si="5"/>
        <v>32</v>
      </c>
    </row>
    <row r="358" spans="9:10" x14ac:dyDescent="0.25">
      <c r="I358" t="s">
        <v>574</v>
      </c>
      <c r="J358">
        <f t="shared" si="5"/>
        <v>31</v>
      </c>
    </row>
    <row r="359" spans="9:10" x14ac:dyDescent="0.25">
      <c r="I359" t="s">
        <v>575</v>
      </c>
      <c r="J359">
        <f t="shared" si="5"/>
        <v>28</v>
      </c>
    </row>
    <row r="360" spans="9:10" x14ac:dyDescent="0.25">
      <c r="I360" t="s">
        <v>576</v>
      </c>
      <c r="J360">
        <f t="shared" si="5"/>
        <v>18</v>
      </c>
    </row>
    <row r="361" spans="9:10" x14ac:dyDescent="0.25">
      <c r="I361" t="s">
        <v>577</v>
      </c>
      <c r="J361">
        <f t="shared" si="5"/>
        <v>19</v>
      </c>
    </row>
    <row r="362" spans="9:10" x14ac:dyDescent="0.25">
      <c r="I362" t="s">
        <v>578</v>
      </c>
      <c r="J362">
        <f t="shared" si="5"/>
        <v>19</v>
      </c>
    </row>
    <row r="363" spans="9:10" x14ac:dyDescent="0.25">
      <c r="I363" t="s">
        <v>579</v>
      </c>
      <c r="J363">
        <f t="shared" si="5"/>
        <v>10</v>
      </c>
    </row>
    <row r="364" spans="9:10" x14ac:dyDescent="0.25">
      <c r="I364" t="s">
        <v>580</v>
      </c>
      <c r="J364">
        <f t="shared" si="5"/>
        <v>19</v>
      </c>
    </row>
    <row r="365" spans="9:10" x14ac:dyDescent="0.25">
      <c r="I365" t="s">
        <v>581</v>
      </c>
      <c r="J365">
        <f t="shared" si="5"/>
        <v>40</v>
      </c>
    </row>
    <row r="366" spans="9:10" x14ac:dyDescent="0.25">
      <c r="I366" t="s">
        <v>582</v>
      </c>
      <c r="J366">
        <f t="shared" si="5"/>
        <v>19</v>
      </c>
    </row>
    <row r="367" spans="9:10" x14ac:dyDescent="0.25">
      <c r="I367" t="s">
        <v>583</v>
      </c>
      <c r="J367">
        <f t="shared" si="5"/>
        <v>28</v>
      </c>
    </row>
    <row r="368" spans="9:10" x14ac:dyDescent="0.25">
      <c r="I368" t="s">
        <v>584</v>
      </c>
      <c r="J368">
        <f t="shared" si="5"/>
        <v>34</v>
      </c>
    </row>
    <row r="369" spans="9:10" x14ac:dyDescent="0.25">
      <c r="I369" t="s">
        <v>585</v>
      </c>
      <c r="J369">
        <f t="shared" si="5"/>
        <v>24</v>
      </c>
    </row>
    <row r="370" spans="9:10" x14ac:dyDescent="0.25">
      <c r="I370" t="s">
        <v>586</v>
      </c>
      <c r="J370">
        <f t="shared" si="5"/>
        <v>34</v>
      </c>
    </row>
    <row r="371" spans="9:10" x14ac:dyDescent="0.25">
      <c r="I371" t="s">
        <v>587</v>
      </c>
      <c r="J371">
        <f t="shared" si="5"/>
        <v>21</v>
      </c>
    </row>
    <row r="372" spans="9:10" x14ac:dyDescent="0.25">
      <c r="I372" t="s">
        <v>588</v>
      </c>
      <c r="J372">
        <f t="shared" si="5"/>
        <v>25</v>
      </c>
    </row>
    <row r="373" spans="9:10" x14ac:dyDescent="0.25">
      <c r="I373" t="s">
        <v>589</v>
      </c>
      <c r="J373">
        <f t="shared" si="5"/>
        <v>13</v>
      </c>
    </row>
    <row r="374" spans="9:10" x14ac:dyDescent="0.25">
      <c r="I374" t="s">
        <v>590</v>
      </c>
      <c r="J374">
        <f t="shared" si="5"/>
        <v>24</v>
      </c>
    </row>
    <row r="375" spans="9:10" x14ac:dyDescent="0.25">
      <c r="I375" t="s">
        <v>591</v>
      </c>
      <c r="J375">
        <f t="shared" si="5"/>
        <v>63</v>
      </c>
    </row>
    <row r="376" spans="9:10" x14ac:dyDescent="0.25">
      <c r="I376" t="s">
        <v>592</v>
      </c>
      <c r="J376">
        <f t="shared" si="5"/>
        <v>41</v>
      </c>
    </row>
    <row r="377" spans="9:10" x14ac:dyDescent="0.25">
      <c r="I377" t="s">
        <v>593</v>
      </c>
      <c r="J377">
        <f t="shared" si="5"/>
        <v>17</v>
      </c>
    </row>
    <row r="378" spans="9:10" x14ac:dyDescent="0.25">
      <c r="I378" t="s">
        <v>594</v>
      </c>
      <c r="J378">
        <f t="shared" si="5"/>
        <v>57</v>
      </c>
    </row>
    <row r="379" spans="9:10" x14ac:dyDescent="0.25">
      <c r="I379" t="s">
        <v>595</v>
      </c>
      <c r="J379">
        <f t="shared" si="5"/>
        <v>49</v>
      </c>
    </row>
    <row r="380" spans="9:10" x14ac:dyDescent="0.25">
      <c r="I380" t="s">
        <v>596</v>
      </c>
      <c r="J380">
        <f t="shared" si="5"/>
        <v>76</v>
      </c>
    </row>
    <row r="381" spans="9:10" x14ac:dyDescent="0.25">
      <c r="I381" t="s">
        <v>597</v>
      </c>
      <c r="J381">
        <f t="shared" si="5"/>
        <v>29</v>
      </c>
    </row>
    <row r="382" spans="9:10" x14ac:dyDescent="0.25">
      <c r="I382" t="s">
        <v>598</v>
      </c>
      <c r="J382">
        <f t="shared" si="5"/>
        <v>52</v>
      </c>
    </row>
    <row r="383" spans="9:10" x14ac:dyDescent="0.25">
      <c r="I383" t="s">
        <v>599</v>
      </c>
      <c r="J383">
        <f t="shared" si="5"/>
        <v>44</v>
      </c>
    </row>
    <row r="384" spans="9:10" x14ac:dyDescent="0.25">
      <c r="I384" t="s">
        <v>600</v>
      </c>
      <c r="J384">
        <f t="shared" si="5"/>
        <v>53</v>
      </c>
    </row>
    <row r="385" spans="9:10" x14ac:dyDescent="0.25">
      <c r="I385" t="s">
        <v>601</v>
      </c>
      <c r="J385">
        <f t="shared" si="5"/>
        <v>56</v>
      </c>
    </row>
    <row r="386" spans="9:10" x14ac:dyDescent="0.25">
      <c r="I386" t="s">
        <v>602</v>
      </c>
      <c r="J386">
        <f t="shared" si="5"/>
        <v>13</v>
      </c>
    </row>
    <row r="387" spans="9:10" x14ac:dyDescent="0.25">
      <c r="I387" t="s">
        <v>603</v>
      </c>
      <c r="J387">
        <f t="shared" ref="J387:J450" si="6">LEN(I387)</f>
        <v>12</v>
      </c>
    </row>
    <row r="388" spans="9:10" x14ac:dyDescent="0.25">
      <c r="I388" t="s">
        <v>604</v>
      </c>
      <c r="J388">
        <f t="shared" si="6"/>
        <v>4</v>
      </c>
    </row>
    <row r="389" spans="9:10" x14ac:dyDescent="0.25">
      <c r="I389" t="s">
        <v>605</v>
      </c>
      <c r="J389">
        <f t="shared" si="6"/>
        <v>7</v>
      </c>
    </row>
    <row r="390" spans="9:10" x14ac:dyDescent="0.25">
      <c r="I390" t="s">
        <v>606</v>
      </c>
      <c r="J390">
        <f t="shared" si="6"/>
        <v>17</v>
      </c>
    </row>
    <row r="391" spans="9:10" x14ac:dyDescent="0.25">
      <c r="I391" t="s">
        <v>607</v>
      </c>
      <c r="J391">
        <f t="shared" si="6"/>
        <v>21</v>
      </c>
    </row>
    <row r="392" spans="9:10" x14ac:dyDescent="0.25">
      <c r="I392" t="s">
        <v>608</v>
      </c>
      <c r="J392">
        <f t="shared" si="6"/>
        <v>16</v>
      </c>
    </row>
    <row r="393" spans="9:10" x14ac:dyDescent="0.25">
      <c r="I393" t="s">
        <v>609</v>
      </c>
      <c r="J393">
        <f t="shared" si="6"/>
        <v>11</v>
      </c>
    </row>
    <row r="394" spans="9:10" x14ac:dyDescent="0.25">
      <c r="I394" t="s">
        <v>610</v>
      </c>
      <c r="J394">
        <f t="shared" si="6"/>
        <v>44</v>
      </c>
    </row>
    <row r="395" spans="9:10" x14ac:dyDescent="0.25">
      <c r="I395" t="s">
        <v>611</v>
      </c>
      <c r="J395">
        <f t="shared" si="6"/>
        <v>15</v>
      </c>
    </row>
    <row r="396" spans="9:10" x14ac:dyDescent="0.25">
      <c r="I396" t="s">
        <v>612</v>
      </c>
      <c r="J396">
        <f t="shared" si="6"/>
        <v>37</v>
      </c>
    </row>
    <row r="397" spans="9:10" x14ac:dyDescent="0.25">
      <c r="I397" t="s">
        <v>613</v>
      </c>
      <c r="J397">
        <f t="shared" si="6"/>
        <v>28</v>
      </c>
    </row>
    <row r="398" spans="9:10" x14ac:dyDescent="0.25">
      <c r="I398" t="s">
        <v>614</v>
      </c>
      <c r="J398">
        <f t="shared" si="6"/>
        <v>37</v>
      </c>
    </row>
    <row r="399" spans="9:10" x14ac:dyDescent="0.25">
      <c r="I399" t="s">
        <v>615</v>
      </c>
      <c r="J399">
        <f t="shared" si="6"/>
        <v>44</v>
      </c>
    </row>
    <row r="400" spans="9:10" x14ac:dyDescent="0.25">
      <c r="I400" t="s">
        <v>616</v>
      </c>
      <c r="J400">
        <f t="shared" si="6"/>
        <v>10</v>
      </c>
    </row>
    <row r="401" spans="9:10" x14ac:dyDescent="0.25">
      <c r="I401" t="s">
        <v>617</v>
      </c>
      <c r="J401">
        <f t="shared" si="6"/>
        <v>56</v>
      </c>
    </row>
    <row r="402" spans="9:10" x14ac:dyDescent="0.25">
      <c r="I402" t="s">
        <v>618</v>
      </c>
      <c r="J402">
        <f t="shared" si="6"/>
        <v>11</v>
      </c>
    </row>
    <row r="403" spans="9:10" x14ac:dyDescent="0.25">
      <c r="I403" t="s">
        <v>619</v>
      </c>
      <c r="J403">
        <f t="shared" si="6"/>
        <v>4</v>
      </c>
    </row>
    <row r="404" spans="9:10" x14ac:dyDescent="0.25">
      <c r="I404" t="s">
        <v>620</v>
      </c>
      <c r="J404">
        <f t="shared" si="6"/>
        <v>35</v>
      </c>
    </row>
    <row r="405" spans="9:10" x14ac:dyDescent="0.25">
      <c r="I405" t="s">
        <v>621</v>
      </c>
      <c r="J405">
        <f t="shared" si="6"/>
        <v>77</v>
      </c>
    </row>
    <row r="406" spans="9:10" x14ac:dyDescent="0.25">
      <c r="I406" t="s">
        <v>622</v>
      </c>
      <c r="J406">
        <f t="shared" si="6"/>
        <v>21</v>
      </c>
    </row>
    <row r="407" spans="9:10" x14ac:dyDescent="0.25">
      <c r="I407" t="s">
        <v>623</v>
      </c>
      <c r="J407">
        <f t="shared" si="6"/>
        <v>9</v>
      </c>
    </row>
    <row r="408" spans="9:10" x14ac:dyDescent="0.25">
      <c r="I408" t="s">
        <v>624</v>
      </c>
      <c r="J408">
        <f t="shared" si="6"/>
        <v>26</v>
      </c>
    </row>
    <row r="409" spans="9:10" x14ac:dyDescent="0.25">
      <c r="I409" t="s">
        <v>625</v>
      </c>
      <c r="J409">
        <f t="shared" si="6"/>
        <v>19</v>
      </c>
    </row>
    <row r="410" spans="9:10" x14ac:dyDescent="0.25">
      <c r="I410" t="s">
        <v>626</v>
      </c>
      <c r="J410">
        <f t="shared" si="6"/>
        <v>22</v>
      </c>
    </row>
    <row r="411" spans="9:10" x14ac:dyDescent="0.25">
      <c r="I411" t="s">
        <v>627</v>
      </c>
      <c r="J411">
        <f t="shared" si="6"/>
        <v>9</v>
      </c>
    </row>
    <row r="412" spans="9:10" x14ac:dyDescent="0.25">
      <c r="I412" t="s">
        <v>628</v>
      </c>
      <c r="J412">
        <f t="shared" si="6"/>
        <v>22</v>
      </c>
    </row>
    <row r="413" spans="9:10" x14ac:dyDescent="0.25">
      <c r="I413" t="s">
        <v>629</v>
      </c>
      <c r="J413">
        <f t="shared" si="6"/>
        <v>7</v>
      </c>
    </row>
    <row r="414" spans="9:10" x14ac:dyDescent="0.25">
      <c r="I414" t="s">
        <v>630</v>
      </c>
      <c r="J414">
        <f t="shared" si="6"/>
        <v>16</v>
      </c>
    </row>
    <row r="415" spans="9:10" x14ac:dyDescent="0.25">
      <c r="I415" t="s">
        <v>631</v>
      </c>
      <c r="J415">
        <f t="shared" si="6"/>
        <v>14</v>
      </c>
    </row>
    <row r="416" spans="9:10" x14ac:dyDescent="0.25">
      <c r="I416" t="s">
        <v>632</v>
      </c>
      <c r="J416">
        <f t="shared" si="6"/>
        <v>9</v>
      </c>
    </row>
    <row r="417" spans="9:10" x14ac:dyDescent="0.25">
      <c r="I417" t="s">
        <v>633</v>
      </c>
      <c r="J417">
        <f t="shared" si="6"/>
        <v>26</v>
      </c>
    </row>
    <row r="418" spans="9:10" x14ac:dyDescent="0.25">
      <c r="I418" t="s">
        <v>634</v>
      </c>
      <c r="J418">
        <f t="shared" si="6"/>
        <v>30</v>
      </c>
    </row>
    <row r="419" spans="9:10" x14ac:dyDescent="0.25">
      <c r="I419" t="s">
        <v>635</v>
      </c>
      <c r="J419">
        <f t="shared" si="6"/>
        <v>7</v>
      </c>
    </row>
    <row r="420" spans="9:10" x14ac:dyDescent="0.25">
      <c r="I420" t="s">
        <v>636</v>
      </c>
      <c r="J420">
        <f t="shared" si="6"/>
        <v>15</v>
      </c>
    </row>
    <row r="421" spans="9:10" x14ac:dyDescent="0.25">
      <c r="I421" t="s">
        <v>637</v>
      </c>
      <c r="J421">
        <f t="shared" si="6"/>
        <v>27</v>
      </c>
    </row>
    <row r="422" spans="9:10" x14ac:dyDescent="0.25">
      <c r="I422" t="s">
        <v>638</v>
      </c>
      <c r="J422">
        <f t="shared" si="6"/>
        <v>18</v>
      </c>
    </row>
    <row r="423" spans="9:10" x14ac:dyDescent="0.25">
      <c r="I423" t="s">
        <v>639</v>
      </c>
      <c r="J423">
        <f t="shared" si="6"/>
        <v>44</v>
      </c>
    </row>
    <row r="424" spans="9:10" x14ac:dyDescent="0.25">
      <c r="I424" t="s">
        <v>640</v>
      </c>
      <c r="J424">
        <f t="shared" si="6"/>
        <v>26</v>
      </c>
    </row>
    <row r="425" spans="9:10" x14ac:dyDescent="0.25">
      <c r="I425" t="s">
        <v>641</v>
      </c>
      <c r="J425">
        <f t="shared" si="6"/>
        <v>6</v>
      </c>
    </row>
    <row r="426" spans="9:10" x14ac:dyDescent="0.25">
      <c r="I426" t="s">
        <v>642</v>
      </c>
      <c r="J426">
        <f t="shared" si="6"/>
        <v>72</v>
      </c>
    </row>
    <row r="427" spans="9:10" x14ac:dyDescent="0.25">
      <c r="I427" t="s">
        <v>643</v>
      </c>
      <c r="J427">
        <f t="shared" si="6"/>
        <v>73</v>
      </c>
    </row>
    <row r="428" spans="9:10" x14ac:dyDescent="0.25">
      <c r="I428" t="s">
        <v>644</v>
      </c>
      <c r="J428">
        <f t="shared" si="6"/>
        <v>84</v>
      </c>
    </row>
    <row r="429" spans="9:10" x14ac:dyDescent="0.25">
      <c r="I429" t="s">
        <v>645</v>
      </c>
      <c r="J429">
        <f t="shared" si="6"/>
        <v>71</v>
      </c>
    </row>
    <row r="430" spans="9:10" x14ac:dyDescent="0.25">
      <c r="I430" t="s">
        <v>646</v>
      </c>
      <c r="J430">
        <f t="shared" si="6"/>
        <v>51</v>
      </c>
    </row>
    <row r="431" spans="9:10" x14ac:dyDescent="0.25">
      <c r="I431" t="s">
        <v>647</v>
      </c>
      <c r="J431">
        <f t="shared" si="6"/>
        <v>72</v>
      </c>
    </row>
    <row r="432" spans="9:10" x14ac:dyDescent="0.25">
      <c r="I432" t="s">
        <v>648</v>
      </c>
      <c r="J432">
        <f t="shared" si="6"/>
        <v>78</v>
      </c>
    </row>
    <row r="433" spans="9:10" x14ac:dyDescent="0.25">
      <c r="I433" t="s">
        <v>649</v>
      </c>
      <c r="J433">
        <f t="shared" si="6"/>
        <v>77</v>
      </c>
    </row>
    <row r="434" spans="9:10" x14ac:dyDescent="0.25">
      <c r="I434" t="s">
        <v>650</v>
      </c>
      <c r="J434">
        <f t="shared" si="6"/>
        <v>95</v>
      </c>
    </row>
    <row r="435" spans="9:10" x14ac:dyDescent="0.25">
      <c r="I435" t="s">
        <v>651</v>
      </c>
      <c r="J435">
        <f t="shared" si="6"/>
        <v>97</v>
      </c>
    </row>
    <row r="436" spans="9:10" x14ac:dyDescent="0.25">
      <c r="I436" t="s">
        <v>652</v>
      </c>
      <c r="J436">
        <f t="shared" si="6"/>
        <v>84</v>
      </c>
    </row>
    <row r="437" spans="9:10" x14ac:dyDescent="0.25">
      <c r="I437" t="s">
        <v>653</v>
      </c>
      <c r="J437">
        <f t="shared" si="6"/>
        <v>90</v>
      </c>
    </row>
    <row r="438" spans="9:10" x14ac:dyDescent="0.25">
      <c r="I438" t="s">
        <v>654</v>
      </c>
      <c r="J438">
        <f t="shared" si="6"/>
        <v>81</v>
      </c>
    </row>
    <row r="439" spans="9:10" x14ac:dyDescent="0.25">
      <c r="I439" t="s">
        <v>655</v>
      </c>
      <c r="J439">
        <f t="shared" si="6"/>
        <v>80</v>
      </c>
    </row>
    <row r="440" spans="9:10" x14ac:dyDescent="0.25">
      <c r="I440" t="s">
        <v>656</v>
      </c>
      <c r="J440">
        <f t="shared" si="6"/>
        <v>97</v>
      </c>
    </row>
    <row r="441" spans="9:10" x14ac:dyDescent="0.25">
      <c r="I441" t="s">
        <v>657</v>
      </c>
      <c r="J441">
        <f t="shared" si="6"/>
        <v>98</v>
      </c>
    </row>
    <row r="442" spans="9:10" x14ac:dyDescent="0.25">
      <c r="I442" t="s">
        <v>658</v>
      </c>
      <c r="J442">
        <f t="shared" si="6"/>
        <v>68</v>
      </c>
    </row>
    <row r="443" spans="9:10" x14ac:dyDescent="0.25">
      <c r="I443" t="s">
        <v>659</v>
      </c>
      <c r="J443">
        <f t="shared" si="6"/>
        <v>41</v>
      </c>
    </row>
    <row r="444" spans="9:10" x14ac:dyDescent="0.25">
      <c r="I444" t="s">
        <v>660</v>
      </c>
      <c r="J444">
        <f t="shared" si="6"/>
        <v>76</v>
      </c>
    </row>
    <row r="445" spans="9:10" x14ac:dyDescent="0.25">
      <c r="I445" t="s">
        <v>661</v>
      </c>
      <c r="J445">
        <f t="shared" si="6"/>
        <v>79</v>
      </c>
    </row>
    <row r="446" spans="9:10" x14ac:dyDescent="0.25">
      <c r="I446" t="s">
        <v>662</v>
      </c>
      <c r="J446">
        <f t="shared" si="6"/>
        <v>81</v>
      </c>
    </row>
    <row r="447" spans="9:10" x14ac:dyDescent="0.25">
      <c r="I447" t="s">
        <v>663</v>
      </c>
      <c r="J447">
        <f t="shared" si="6"/>
        <v>95</v>
      </c>
    </row>
    <row r="448" spans="9:10" x14ac:dyDescent="0.25">
      <c r="I448" t="s">
        <v>664</v>
      </c>
      <c r="J448">
        <f t="shared" si="6"/>
        <v>87</v>
      </c>
    </row>
    <row r="449" spans="9:10" x14ac:dyDescent="0.25">
      <c r="I449" t="s">
        <v>665</v>
      </c>
      <c r="J449">
        <f t="shared" si="6"/>
        <v>89</v>
      </c>
    </row>
    <row r="450" spans="9:10" x14ac:dyDescent="0.25">
      <c r="I450" t="s">
        <v>666</v>
      </c>
      <c r="J450">
        <f t="shared" si="6"/>
        <v>63</v>
      </c>
    </row>
    <row r="451" spans="9:10" x14ac:dyDescent="0.25">
      <c r="I451" t="s">
        <v>667</v>
      </c>
      <c r="J451">
        <f t="shared" ref="J451:J514" si="7">LEN(I451)</f>
        <v>67</v>
      </c>
    </row>
    <row r="452" spans="9:10" x14ac:dyDescent="0.25">
      <c r="I452" t="s">
        <v>668</v>
      </c>
      <c r="J452">
        <f t="shared" si="7"/>
        <v>61</v>
      </c>
    </row>
    <row r="453" spans="9:10" x14ac:dyDescent="0.25">
      <c r="I453" t="s">
        <v>669</v>
      </c>
      <c r="J453">
        <f t="shared" si="7"/>
        <v>67</v>
      </c>
    </row>
    <row r="454" spans="9:10" x14ac:dyDescent="0.25">
      <c r="I454" t="s">
        <v>670</v>
      </c>
      <c r="J454">
        <f t="shared" si="7"/>
        <v>57</v>
      </c>
    </row>
    <row r="455" spans="9:10" x14ac:dyDescent="0.25">
      <c r="I455" t="s">
        <v>671</v>
      </c>
      <c r="J455">
        <f t="shared" si="7"/>
        <v>54</v>
      </c>
    </row>
    <row r="456" spans="9:10" x14ac:dyDescent="0.25">
      <c r="I456" t="s">
        <v>672</v>
      </c>
      <c r="J456">
        <f t="shared" si="7"/>
        <v>58</v>
      </c>
    </row>
    <row r="457" spans="9:10" x14ac:dyDescent="0.25">
      <c r="I457" t="s">
        <v>673</v>
      </c>
      <c r="J457">
        <f t="shared" si="7"/>
        <v>41</v>
      </c>
    </row>
    <row r="458" spans="9:10" x14ac:dyDescent="0.25">
      <c r="I458" t="s">
        <v>674</v>
      </c>
      <c r="J458">
        <f t="shared" si="7"/>
        <v>96</v>
      </c>
    </row>
    <row r="459" spans="9:10" x14ac:dyDescent="0.25">
      <c r="I459" t="s">
        <v>675</v>
      </c>
      <c r="J459">
        <f t="shared" si="7"/>
        <v>74</v>
      </c>
    </row>
    <row r="460" spans="9:10" x14ac:dyDescent="0.25">
      <c r="I460" t="s">
        <v>676</v>
      </c>
      <c r="J460">
        <f t="shared" si="7"/>
        <v>59</v>
      </c>
    </row>
    <row r="461" spans="9:10" x14ac:dyDescent="0.25">
      <c r="I461" t="s">
        <v>677</v>
      </c>
      <c r="J461">
        <f t="shared" si="7"/>
        <v>76</v>
      </c>
    </row>
    <row r="462" spans="9:10" x14ac:dyDescent="0.25">
      <c r="I462" t="s">
        <v>678</v>
      </c>
      <c r="J462">
        <f t="shared" si="7"/>
        <v>51</v>
      </c>
    </row>
    <row r="463" spans="9:10" x14ac:dyDescent="0.25">
      <c r="I463" t="s">
        <v>679</v>
      </c>
      <c r="J463">
        <f t="shared" si="7"/>
        <v>60</v>
      </c>
    </row>
    <row r="464" spans="9:10" x14ac:dyDescent="0.25">
      <c r="I464" t="s">
        <v>680</v>
      </c>
      <c r="J464">
        <f t="shared" si="7"/>
        <v>66</v>
      </c>
    </row>
    <row r="465" spans="9:10" x14ac:dyDescent="0.25">
      <c r="I465" t="s">
        <v>681</v>
      </c>
      <c r="J465">
        <f t="shared" si="7"/>
        <v>73</v>
      </c>
    </row>
    <row r="466" spans="9:10" x14ac:dyDescent="0.25">
      <c r="I466" t="s">
        <v>682</v>
      </c>
      <c r="J466">
        <f t="shared" si="7"/>
        <v>82</v>
      </c>
    </row>
    <row r="467" spans="9:10" x14ac:dyDescent="0.25">
      <c r="I467" t="s">
        <v>683</v>
      </c>
      <c r="J467">
        <f t="shared" si="7"/>
        <v>74</v>
      </c>
    </row>
    <row r="468" spans="9:10" x14ac:dyDescent="0.25">
      <c r="I468" t="s">
        <v>684</v>
      </c>
      <c r="J468">
        <f t="shared" si="7"/>
        <v>72</v>
      </c>
    </row>
    <row r="469" spans="9:10" x14ac:dyDescent="0.25">
      <c r="I469" t="s">
        <v>685</v>
      </c>
      <c r="J469">
        <f t="shared" si="7"/>
        <v>70</v>
      </c>
    </row>
    <row r="470" spans="9:10" x14ac:dyDescent="0.25">
      <c r="I470" t="s">
        <v>686</v>
      </c>
      <c r="J470">
        <f t="shared" si="7"/>
        <v>67</v>
      </c>
    </row>
    <row r="471" spans="9:10" x14ac:dyDescent="0.25">
      <c r="I471" t="s">
        <v>687</v>
      </c>
      <c r="J471">
        <f t="shared" si="7"/>
        <v>68</v>
      </c>
    </row>
    <row r="472" spans="9:10" x14ac:dyDescent="0.25">
      <c r="I472" t="s">
        <v>688</v>
      </c>
      <c r="J472">
        <f t="shared" si="7"/>
        <v>67</v>
      </c>
    </row>
    <row r="473" spans="9:10" x14ac:dyDescent="0.25">
      <c r="I473" t="s">
        <v>689</v>
      </c>
      <c r="J473">
        <f t="shared" si="7"/>
        <v>76</v>
      </c>
    </row>
    <row r="474" spans="9:10" x14ac:dyDescent="0.25">
      <c r="I474" t="s">
        <v>690</v>
      </c>
      <c r="J474">
        <f t="shared" si="7"/>
        <v>34</v>
      </c>
    </row>
    <row r="475" spans="9:10" x14ac:dyDescent="0.25">
      <c r="I475" t="s">
        <v>691</v>
      </c>
      <c r="J475">
        <f t="shared" si="7"/>
        <v>20</v>
      </c>
    </row>
    <row r="476" spans="9:10" x14ac:dyDescent="0.25">
      <c r="I476" t="s">
        <v>692</v>
      </c>
      <c r="J476">
        <f t="shared" si="7"/>
        <v>21</v>
      </c>
    </row>
    <row r="477" spans="9:10" x14ac:dyDescent="0.25">
      <c r="I477" t="s">
        <v>693</v>
      </c>
      <c r="J477">
        <f t="shared" si="7"/>
        <v>35</v>
      </c>
    </row>
    <row r="478" spans="9:10" x14ac:dyDescent="0.25">
      <c r="I478" t="s">
        <v>694</v>
      </c>
      <c r="J478">
        <f t="shared" si="7"/>
        <v>19</v>
      </c>
    </row>
    <row r="479" spans="9:10" x14ac:dyDescent="0.25">
      <c r="I479" t="s">
        <v>695</v>
      </c>
      <c r="J479">
        <f t="shared" si="7"/>
        <v>18</v>
      </c>
    </row>
    <row r="480" spans="9:10" x14ac:dyDescent="0.25">
      <c r="I480" t="s">
        <v>696</v>
      </c>
      <c r="J480">
        <f t="shared" si="7"/>
        <v>26</v>
      </c>
    </row>
    <row r="481" spans="9:10" x14ac:dyDescent="0.25">
      <c r="I481" t="s">
        <v>697</v>
      </c>
      <c r="J481">
        <f t="shared" si="7"/>
        <v>25</v>
      </c>
    </row>
    <row r="482" spans="9:10" x14ac:dyDescent="0.25">
      <c r="I482" t="s">
        <v>698</v>
      </c>
      <c r="J482">
        <f t="shared" si="7"/>
        <v>22</v>
      </c>
    </row>
    <row r="483" spans="9:10" x14ac:dyDescent="0.25">
      <c r="I483" t="s">
        <v>699</v>
      </c>
      <c r="J483">
        <f t="shared" si="7"/>
        <v>59</v>
      </c>
    </row>
    <row r="484" spans="9:10" x14ac:dyDescent="0.25">
      <c r="I484" t="s">
        <v>700</v>
      </c>
      <c r="J484">
        <f t="shared" si="7"/>
        <v>32</v>
      </c>
    </row>
    <row r="485" spans="9:10" x14ac:dyDescent="0.25">
      <c r="I485" t="s">
        <v>701</v>
      </c>
      <c r="J485">
        <f t="shared" si="7"/>
        <v>16</v>
      </c>
    </row>
    <row r="486" spans="9:10" x14ac:dyDescent="0.25">
      <c r="I486" t="s">
        <v>702</v>
      </c>
      <c r="J486">
        <f t="shared" si="7"/>
        <v>31</v>
      </c>
    </row>
    <row r="487" spans="9:10" x14ac:dyDescent="0.25">
      <c r="I487" t="s">
        <v>703</v>
      </c>
      <c r="J487">
        <f t="shared" si="7"/>
        <v>21</v>
      </c>
    </row>
    <row r="488" spans="9:10" x14ac:dyDescent="0.25">
      <c r="I488" t="s">
        <v>704</v>
      </c>
      <c r="J488">
        <f t="shared" si="7"/>
        <v>70</v>
      </c>
    </row>
    <row r="489" spans="9:10" x14ac:dyDescent="0.25">
      <c r="I489" t="s">
        <v>705</v>
      </c>
      <c r="J489">
        <f t="shared" si="7"/>
        <v>18</v>
      </c>
    </row>
    <row r="490" spans="9:10" x14ac:dyDescent="0.25">
      <c r="I490" t="s">
        <v>706</v>
      </c>
      <c r="J490">
        <f t="shared" si="7"/>
        <v>29</v>
      </c>
    </row>
    <row r="491" spans="9:10" x14ac:dyDescent="0.25">
      <c r="I491" t="s">
        <v>707</v>
      </c>
      <c r="J491">
        <f t="shared" si="7"/>
        <v>16</v>
      </c>
    </row>
    <row r="492" spans="9:10" x14ac:dyDescent="0.25">
      <c r="I492" t="s">
        <v>708</v>
      </c>
      <c r="J492">
        <f t="shared" si="7"/>
        <v>8</v>
      </c>
    </row>
    <row r="493" spans="9:10" x14ac:dyDescent="0.25">
      <c r="I493" t="s">
        <v>709</v>
      </c>
      <c r="J493">
        <f t="shared" si="7"/>
        <v>10</v>
      </c>
    </row>
    <row r="494" spans="9:10" x14ac:dyDescent="0.25">
      <c r="I494" t="s">
        <v>710</v>
      </c>
      <c r="J494">
        <f t="shared" si="7"/>
        <v>57</v>
      </c>
    </row>
    <row r="495" spans="9:10" x14ac:dyDescent="0.25">
      <c r="I495" t="s">
        <v>711</v>
      </c>
      <c r="J495">
        <f t="shared" si="7"/>
        <v>74</v>
      </c>
    </row>
    <row r="496" spans="9:10" x14ac:dyDescent="0.25">
      <c r="I496" t="s">
        <v>712</v>
      </c>
      <c r="J496">
        <f t="shared" si="7"/>
        <v>23</v>
      </c>
    </row>
    <row r="497" spans="9:10" x14ac:dyDescent="0.25">
      <c r="I497" t="s">
        <v>713</v>
      </c>
      <c r="J497">
        <f t="shared" si="7"/>
        <v>40</v>
      </c>
    </row>
    <row r="498" spans="9:10" x14ac:dyDescent="0.25">
      <c r="I498" t="s">
        <v>714</v>
      </c>
      <c r="J498">
        <f t="shared" si="7"/>
        <v>27</v>
      </c>
    </row>
    <row r="499" spans="9:10" x14ac:dyDescent="0.25">
      <c r="I499" t="s">
        <v>715</v>
      </c>
      <c r="J499">
        <f t="shared" si="7"/>
        <v>19</v>
      </c>
    </row>
    <row r="500" spans="9:10" x14ac:dyDescent="0.25">
      <c r="I500" t="s">
        <v>716</v>
      </c>
      <c r="J500">
        <f t="shared" si="7"/>
        <v>55</v>
      </c>
    </row>
    <row r="501" spans="9:10" x14ac:dyDescent="0.25">
      <c r="I501" t="s">
        <v>717</v>
      </c>
      <c r="J501">
        <f t="shared" si="7"/>
        <v>41</v>
      </c>
    </row>
    <row r="502" spans="9:10" x14ac:dyDescent="0.25">
      <c r="I502" t="s">
        <v>718</v>
      </c>
      <c r="J502">
        <f t="shared" si="7"/>
        <v>77</v>
      </c>
    </row>
    <row r="503" spans="9:10" x14ac:dyDescent="0.25">
      <c r="I503" t="s">
        <v>719</v>
      </c>
      <c r="J503">
        <f t="shared" si="7"/>
        <v>19</v>
      </c>
    </row>
    <row r="504" spans="9:10" x14ac:dyDescent="0.25">
      <c r="I504" t="s">
        <v>720</v>
      </c>
      <c r="J504">
        <f t="shared" si="7"/>
        <v>55</v>
      </c>
    </row>
    <row r="505" spans="9:10" x14ac:dyDescent="0.25">
      <c r="I505" t="s">
        <v>721</v>
      </c>
      <c r="J505">
        <f t="shared" si="7"/>
        <v>12</v>
      </c>
    </row>
    <row r="506" spans="9:10" x14ac:dyDescent="0.25">
      <c r="I506" t="s">
        <v>722</v>
      </c>
      <c r="J506">
        <f t="shared" si="7"/>
        <v>50</v>
      </c>
    </row>
    <row r="507" spans="9:10" x14ac:dyDescent="0.25">
      <c r="I507" t="s">
        <v>723</v>
      </c>
      <c r="J507">
        <f t="shared" si="7"/>
        <v>9</v>
      </c>
    </row>
    <row r="508" spans="9:10" x14ac:dyDescent="0.25">
      <c r="I508" t="s">
        <v>724</v>
      </c>
      <c r="J508">
        <f t="shared" si="7"/>
        <v>15</v>
      </c>
    </row>
    <row r="509" spans="9:10" x14ac:dyDescent="0.25">
      <c r="I509" t="s">
        <v>725</v>
      </c>
      <c r="J509">
        <f t="shared" si="7"/>
        <v>5</v>
      </c>
    </row>
    <row r="510" spans="9:10" x14ac:dyDescent="0.25">
      <c r="I510" t="s">
        <v>726</v>
      </c>
      <c r="J510">
        <f t="shared" si="7"/>
        <v>25</v>
      </c>
    </row>
    <row r="511" spans="9:10" x14ac:dyDescent="0.25">
      <c r="I511" t="s">
        <v>727</v>
      </c>
      <c r="J511">
        <f t="shared" si="7"/>
        <v>19</v>
      </c>
    </row>
    <row r="512" spans="9:10" x14ac:dyDescent="0.25">
      <c r="I512" t="s">
        <v>728</v>
      </c>
      <c r="J512">
        <f t="shared" si="7"/>
        <v>22</v>
      </c>
    </row>
    <row r="513" spans="9:10" x14ac:dyDescent="0.25">
      <c r="I513" t="s">
        <v>729</v>
      </c>
      <c r="J513">
        <f t="shared" si="7"/>
        <v>18</v>
      </c>
    </row>
    <row r="514" spans="9:10" x14ac:dyDescent="0.25">
      <c r="I514" t="s">
        <v>730</v>
      </c>
      <c r="J514">
        <f t="shared" si="7"/>
        <v>16</v>
      </c>
    </row>
    <row r="515" spans="9:10" x14ac:dyDescent="0.25">
      <c r="I515" t="s">
        <v>731</v>
      </c>
      <c r="J515">
        <f t="shared" ref="J515:J578" si="8">LEN(I515)</f>
        <v>43</v>
      </c>
    </row>
    <row r="516" spans="9:10" x14ac:dyDescent="0.25">
      <c r="I516" t="s">
        <v>732</v>
      </c>
      <c r="J516">
        <f t="shared" si="8"/>
        <v>22</v>
      </c>
    </row>
    <row r="517" spans="9:10" x14ac:dyDescent="0.25">
      <c r="I517" t="s">
        <v>733</v>
      </c>
      <c r="J517">
        <f t="shared" si="8"/>
        <v>16</v>
      </c>
    </row>
    <row r="518" spans="9:10" x14ac:dyDescent="0.25">
      <c r="I518" t="s">
        <v>734</v>
      </c>
      <c r="J518">
        <f t="shared" si="8"/>
        <v>29</v>
      </c>
    </row>
    <row r="519" spans="9:10" x14ac:dyDescent="0.25">
      <c r="I519" t="s">
        <v>735</v>
      </c>
      <c r="J519">
        <f t="shared" si="8"/>
        <v>20</v>
      </c>
    </row>
    <row r="520" spans="9:10" x14ac:dyDescent="0.25">
      <c r="I520" t="s">
        <v>736</v>
      </c>
      <c r="J520">
        <f t="shared" si="8"/>
        <v>17</v>
      </c>
    </row>
    <row r="521" spans="9:10" x14ac:dyDescent="0.25">
      <c r="I521" t="s">
        <v>737</v>
      </c>
      <c r="J521">
        <f t="shared" si="8"/>
        <v>23</v>
      </c>
    </row>
    <row r="522" spans="9:10" x14ac:dyDescent="0.25">
      <c r="I522" t="s">
        <v>738</v>
      </c>
      <c r="J522">
        <f t="shared" si="8"/>
        <v>41</v>
      </c>
    </row>
    <row r="523" spans="9:10" x14ac:dyDescent="0.25">
      <c r="I523" t="s">
        <v>739</v>
      </c>
      <c r="J523">
        <f t="shared" si="8"/>
        <v>18</v>
      </c>
    </row>
    <row r="524" spans="9:10" x14ac:dyDescent="0.25">
      <c r="I524" t="s">
        <v>740</v>
      </c>
      <c r="J524">
        <f t="shared" si="8"/>
        <v>19</v>
      </c>
    </row>
    <row r="525" spans="9:10" x14ac:dyDescent="0.25">
      <c r="I525" t="s">
        <v>741</v>
      </c>
      <c r="J525">
        <f t="shared" si="8"/>
        <v>21</v>
      </c>
    </row>
    <row r="526" spans="9:10" x14ac:dyDescent="0.25">
      <c r="I526" t="s">
        <v>742</v>
      </c>
      <c r="J526">
        <f t="shared" si="8"/>
        <v>10</v>
      </c>
    </row>
    <row r="527" spans="9:10" x14ac:dyDescent="0.25">
      <c r="I527" t="s">
        <v>743</v>
      </c>
      <c r="J527">
        <f t="shared" si="8"/>
        <v>36</v>
      </c>
    </row>
    <row r="528" spans="9:10" x14ac:dyDescent="0.25">
      <c r="I528" t="s">
        <v>744</v>
      </c>
      <c r="J528">
        <f t="shared" si="8"/>
        <v>37</v>
      </c>
    </row>
    <row r="529" spans="9:10" x14ac:dyDescent="0.25">
      <c r="I529" t="s">
        <v>745</v>
      </c>
      <c r="J529">
        <f t="shared" si="8"/>
        <v>7</v>
      </c>
    </row>
    <row r="530" spans="9:10" x14ac:dyDescent="0.25">
      <c r="I530" t="s">
        <v>746</v>
      </c>
      <c r="J530">
        <f t="shared" si="8"/>
        <v>8</v>
      </c>
    </row>
    <row r="531" spans="9:10" x14ac:dyDescent="0.25">
      <c r="I531" t="s">
        <v>747</v>
      </c>
      <c r="J531">
        <f t="shared" si="8"/>
        <v>17</v>
      </c>
    </row>
    <row r="532" spans="9:10" x14ac:dyDescent="0.25">
      <c r="I532" t="s">
        <v>748</v>
      </c>
      <c r="J532">
        <f t="shared" si="8"/>
        <v>3</v>
      </c>
    </row>
    <row r="533" spans="9:10" x14ac:dyDescent="0.25">
      <c r="I533" t="s">
        <v>749</v>
      </c>
      <c r="J533">
        <f t="shared" si="8"/>
        <v>5</v>
      </c>
    </row>
    <row r="534" spans="9:10" x14ac:dyDescent="0.25">
      <c r="I534" t="s">
        <v>750</v>
      </c>
      <c r="J534">
        <f t="shared" si="8"/>
        <v>19</v>
      </c>
    </row>
    <row r="535" spans="9:10" x14ac:dyDescent="0.25">
      <c r="I535" t="s">
        <v>751</v>
      </c>
      <c r="J535">
        <f t="shared" si="8"/>
        <v>11</v>
      </c>
    </row>
    <row r="536" spans="9:10" x14ac:dyDescent="0.25">
      <c r="I536" t="s">
        <v>752</v>
      </c>
      <c r="J536">
        <f t="shared" si="8"/>
        <v>37</v>
      </c>
    </row>
    <row r="537" spans="9:10" x14ac:dyDescent="0.25">
      <c r="I537" t="s">
        <v>753</v>
      </c>
      <c r="J537">
        <f t="shared" si="8"/>
        <v>74</v>
      </c>
    </row>
    <row r="538" spans="9:10" x14ac:dyDescent="0.25">
      <c r="I538" t="s">
        <v>754</v>
      </c>
      <c r="J538">
        <f t="shared" si="8"/>
        <v>8</v>
      </c>
    </row>
    <row r="539" spans="9:10" x14ac:dyDescent="0.25">
      <c r="I539" t="s">
        <v>755</v>
      </c>
      <c r="J539">
        <f t="shared" si="8"/>
        <v>6</v>
      </c>
    </row>
    <row r="540" spans="9:10" x14ac:dyDescent="0.25">
      <c r="I540" t="s">
        <v>756</v>
      </c>
      <c r="J540">
        <f t="shared" si="8"/>
        <v>9</v>
      </c>
    </row>
    <row r="541" spans="9:10" x14ac:dyDescent="0.25">
      <c r="I541" t="s">
        <v>757</v>
      </c>
      <c r="J541">
        <f t="shared" si="8"/>
        <v>19</v>
      </c>
    </row>
    <row r="542" spans="9:10" x14ac:dyDescent="0.25">
      <c r="I542" t="s">
        <v>758</v>
      </c>
      <c r="J542">
        <f t="shared" si="8"/>
        <v>20</v>
      </c>
    </row>
    <row r="543" spans="9:10" x14ac:dyDescent="0.25">
      <c r="I543" t="s">
        <v>759</v>
      </c>
      <c r="J543">
        <f t="shared" si="8"/>
        <v>21</v>
      </c>
    </row>
    <row r="544" spans="9:10" x14ac:dyDescent="0.25">
      <c r="I544" t="s">
        <v>760</v>
      </c>
      <c r="J544">
        <f t="shared" si="8"/>
        <v>47</v>
      </c>
    </row>
    <row r="545" spans="9:10" x14ac:dyDescent="0.25">
      <c r="I545" t="s">
        <v>761</v>
      </c>
      <c r="J545">
        <f t="shared" si="8"/>
        <v>18</v>
      </c>
    </row>
    <row r="546" spans="9:10" x14ac:dyDescent="0.25">
      <c r="I546" t="s">
        <v>762</v>
      </c>
      <c r="J546">
        <f t="shared" si="8"/>
        <v>44</v>
      </c>
    </row>
    <row r="547" spans="9:10" x14ac:dyDescent="0.25">
      <c r="I547" t="s">
        <v>763</v>
      </c>
      <c r="J547">
        <f t="shared" si="8"/>
        <v>12</v>
      </c>
    </row>
    <row r="548" spans="9:10" x14ac:dyDescent="0.25">
      <c r="I548" t="s">
        <v>764</v>
      </c>
      <c r="J548">
        <f t="shared" si="8"/>
        <v>27</v>
      </c>
    </row>
    <row r="549" spans="9:10" x14ac:dyDescent="0.25">
      <c r="I549" t="s">
        <v>765</v>
      </c>
      <c r="J549">
        <f t="shared" si="8"/>
        <v>10</v>
      </c>
    </row>
    <row r="550" spans="9:10" x14ac:dyDescent="0.25">
      <c r="I550" t="s">
        <v>766</v>
      </c>
      <c r="J550">
        <f t="shared" si="8"/>
        <v>57</v>
      </c>
    </row>
    <row r="551" spans="9:10" x14ac:dyDescent="0.25">
      <c r="I551" t="s">
        <v>767</v>
      </c>
      <c r="J551">
        <f t="shared" si="8"/>
        <v>74</v>
      </c>
    </row>
    <row r="552" spans="9:10" x14ac:dyDescent="0.25">
      <c r="I552" t="s">
        <v>768</v>
      </c>
      <c r="J552">
        <f t="shared" si="8"/>
        <v>23</v>
      </c>
    </row>
    <row r="553" spans="9:10" x14ac:dyDescent="0.25">
      <c r="I553" t="s">
        <v>769</v>
      </c>
      <c r="J553">
        <f t="shared" si="8"/>
        <v>40</v>
      </c>
    </row>
    <row r="554" spans="9:10" x14ac:dyDescent="0.25">
      <c r="I554" t="s">
        <v>770</v>
      </c>
      <c r="J554">
        <f t="shared" si="8"/>
        <v>27</v>
      </c>
    </row>
    <row r="555" spans="9:10" x14ac:dyDescent="0.25">
      <c r="I555" t="s">
        <v>771</v>
      </c>
      <c r="J555">
        <f t="shared" si="8"/>
        <v>43</v>
      </c>
    </row>
    <row r="556" spans="9:10" x14ac:dyDescent="0.25">
      <c r="I556" t="s">
        <v>772</v>
      </c>
      <c r="J556">
        <f t="shared" si="8"/>
        <v>15</v>
      </c>
    </row>
    <row r="557" spans="9:10" x14ac:dyDescent="0.25">
      <c r="I557" t="s">
        <v>773</v>
      </c>
      <c r="J557">
        <f t="shared" si="8"/>
        <v>12</v>
      </c>
    </row>
    <row r="558" spans="9:10" x14ac:dyDescent="0.25">
      <c r="I558" t="s">
        <v>774</v>
      </c>
      <c r="J558">
        <f t="shared" si="8"/>
        <v>19</v>
      </c>
    </row>
    <row r="559" spans="9:10" x14ac:dyDescent="0.25">
      <c r="I559" t="s">
        <v>775</v>
      </c>
      <c r="J559">
        <f t="shared" si="8"/>
        <v>48</v>
      </c>
    </row>
    <row r="560" spans="9:10" x14ac:dyDescent="0.25">
      <c r="I560" t="s">
        <v>776</v>
      </c>
      <c r="J560">
        <f t="shared" si="8"/>
        <v>46</v>
      </c>
    </row>
    <row r="561" spans="9:10" x14ac:dyDescent="0.25">
      <c r="I561" t="s">
        <v>777</v>
      </c>
      <c r="J561">
        <f t="shared" si="8"/>
        <v>38</v>
      </c>
    </row>
    <row r="562" spans="9:10" x14ac:dyDescent="0.25">
      <c r="I562" t="s">
        <v>778</v>
      </c>
      <c r="J562">
        <f t="shared" si="8"/>
        <v>30</v>
      </c>
    </row>
    <row r="563" spans="9:10" x14ac:dyDescent="0.25">
      <c r="I563" t="s">
        <v>779</v>
      </c>
      <c r="J563">
        <f t="shared" si="8"/>
        <v>32</v>
      </c>
    </row>
    <row r="564" spans="9:10" x14ac:dyDescent="0.25">
      <c r="I564" t="s">
        <v>780</v>
      </c>
      <c r="J564">
        <f t="shared" si="8"/>
        <v>27</v>
      </c>
    </row>
    <row r="565" spans="9:10" x14ac:dyDescent="0.25">
      <c r="I565" t="s">
        <v>781</v>
      </c>
      <c r="J565">
        <f t="shared" si="8"/>
        <v>47</v>
      </c>
    </row>
    <row r="566" spans="9:10" x14ac:dyDescent="0.25">
      <c r="I566" t="s">
        <v>782</v>
      </c>
      <c r="J566">
        <f t="shared" si="8"/>
        <v>40</v>
      </c>
    </row>
    <row r="567" spans="9:10" x14ac:dyDescent="0.25">
      <c r="I567" t="s">
        <v>783</v>
      </c>
      <c r="J567">
        <f t="shared" si="8"/>
        <v>9</v>
      </c>
    </row>
    <row r="568" spans="9:10" x14ac:dyDescent="0.25">
      <c r="I568" t="s">
        <v>784</v>
      </c>
      <c r="J568">
        <f t="shared" si="8"/>
        <v>9</v>
      </c>
    </row>
    <row r="569" spans="9:10" x14ac:dyDescent="0.25">
      <c r="I569" t="s">
        <v>785</v>
      </c>
      <c r="J569">
        <f t="shared" si="8"/>
        <v>6</v>
      </c>
    </row>
    <row r="570" spans="9:10" x14ac:dyDescent="0.25">
      <c r="I570" t="s">
        <v>786</v>
      </c>
      <c r="J570">
        <f t="shared" si="8"/>
        <v>26</v>
      </c>
    </row>
    <row r="571" spans="9:10" x14ac:dyDescent="0.25">
      <c r="I571" t="s">
        <v>787</v>
      </c>
      <c r="J571">
        <f t="shared" si="8"/>
        <v>28</v>
      </c>
    </row>
    <row r="572" spans="9:10" x14ac:dyDescent="0.25">
      <c r="I572" t="s">
        <v>788</v>
      </c>
      <c r="J572">
        <f t="shared" si="8"/>
        <v>42</v>
      </c>
    </row>
    <row r="573" spans="9:10" x14ac:dyDescent="0.25">
      <c r="I573" t="s">
        <v>789</v>
      </c>
      <c r="J573">
        <f t="shared" si="8"/>
        <v>80</v>
      </c>
    </row>
    <row r="574" spans="9:10" x14ac:dyDescent="0.25">
      <c r="I574" t="s">
        <v>790</v>
      </c>
      <c r="J574">
        <f t="shared" si="8"/>
        <v>75</v>
      </c>
    </row>
    <row r="575" spans="9:10" x14ac:dyDescent="0.25">
      <c r="I575" t="s">
        <v>791</v>
      </c>
      <c r="J575">
        <f t="shared" si="8"/>
        <v>37</v>
      </c>
    </row>
    <row r="576" spans="9:10" x14ac:dyDescent="0.25">
      <c r="I576" t="s">
        <v>792</v>
      </c>
      <c r="J576">
        <f t="shared" si="8"/>
        <v>33</v>
      </c>
    </row>
    <row r="577" spans="9:10" x14ac:dyDescent="0.25">
      <c r="I577" t="s">
        <v>793</v>
      </c>
      <c r="J577">
        <f t="shared" si="8"/>
        <v>28</v>
      </c>
    </row>
    <row r="578" spans="9:10" x14ac:dyDescent="0.25">
      <c r="I578" t="s">
        <v>794</v>
      </c>
      <c r="J578">
        <f t="shared" si="8"/>
        <v>13</v>
      </c>
    </row>
    <row r="579" spans="9:10" x14ac:dyDescent="0.25">
      <c r="I579" t="s">
        <v>795</v>
      </c>
      <c r="J579">
        <f t="shared" ref="J579:J596" si="9">LEN(I579)</f>
        <v>13</v>
      </c>
    </row>
    <row r="580" spans="9:10" x14ac:dyDescent="0.25">
      <c r="I580" t="s">
        <v>796</v>
      </c>
      <c r="J580">
        <f t="shared" si="9"/>
        <v>22</v>
      </c>
    </row>
    <row r="581" spans="9:10" x14ac:dyDescent="0.25">
      <c r="I581" t="s">
        <v>797</v>
      </c>
      <c r="J581">
        <f t="shared" si="9"/>
        <v>9</v>
      </c>
    </row>
    <row r="582" spans="9:10" x14ac:dyDescent="0.25">
      <c r="I582" t="s">
        <v>798</v>
      </c>
      <c r="J582">
        <f t="shared" si="9"/>
        <v>47</v>
      </c>
    </row>
    <row r="583" spans="9:10" x14ac:dyDescent="0.25">
      <c r="I583" t="s">
        <v>799</v>
      </c>
      <c r="J583">
        <f t="shared" si="9"/>
        <v>56</v>
      </c>
    </row>
    <row r="584" spans="9:10" x14ac:dyDescent="0.25">
      <c r="I584" t="s">
        <v>800</v>
      </c>
      <c r="J584">
        <f t="shared" si="9"/>
        <v>3</v>
      </c>
    </row>
    <row r="585" spans="9:10" x14ac:dyDescent="0.25">
      <c r="I585" t="s">
        <v>801</v>
      </c>
      <c r="J585">
        <f t="shared" si="9"/>
        <v>12</v>
      </c>
    </row>
    <row r="586" spans="9:10" x14ac:dyDescent="0.25">
      <c r="I586" t="s">
        <v>802</v>
      </c>
      <c r="J586">
        <f t="shared" si="9"/>
        <v>10</v>
      </c>
    </row>
    <row r="587" spans="9:10" x14ac:dyDescent="0.25">
      <c r="I587" t="s">
        <v>803</v>
      </c>
      <c r="J587">
        <f t="shared" si="9"/>
        <v>9</v>
      </c>
    </row>
    <row r="588" spans="9:10" x14ac:dyDescent="0.25">
      <c r="I588" t="s">
        <v>804</v>
      </c>
      <c r="J588">
        <f t="shared" si="9"/>
        <v>39</v>
      </c>
    </row>
    <row r="589" spans="9:10" x14ac:dyDescent="0.25">
      <c r="I589" t="s">
        <v>805</v>
      </c>
      <c r="J589">
        <f t="shared" si="9"/>
        <v>37</v>
      </c>
    </row>
    <row r="590" spans="9:10" x14ac:dyDescent="0.25">
      <c r="I590" t="s">
        <v>806</v>
      </c>
      <c r="J590">
        <f t="shared" si="9"/>
        <v>34</v>
      </c>
    </row>
    <row r="591" spans="9:10" x14ac:dyDescent="0.25">
      <c r="I591" t="s">
        <v>807</v>
      </c>
      <c r="J591">
        <f t="shared" si="9"/>
        <v>35</v>
      </c>
    </row>
    <row r="592" spans="9:10" x14ac:dyDescent="0.25">
      <c r="I592" t="s">
        <v>808</v>
      </c>
      <c r="J592">
        <f t="shared" si="9"/>
        <v>19</v>
      </c>
    </row>
    <row r="593" spans="9:10" x14ac:dyDescent="0.25">
      <c r="I593" t="s">
        <v>809</v>
      </c>
      <c r="J593">
        <f t="shared" si="9"/>
        <v>9</v>
      </c>
    </row>
    <row r="594" spans="9:10" x14ac:dyDescent="0.25">
      <c r="I594" t="s">
        <v>810</v>
      </c>
      <c r="J594">
        <f t="shared" si="9"/>
        <v>5</v>
      </c>
    </row>
    <row r="595" spans="9:10" x14ac:dyDescent="0.25">
      <c r="I595" t="s">
        <v>811</v>
      </c>
      <c r="J595">
        <f t="shared" si="9"/>
        <v>8</v>
      </c>
    </row>
    <row r="596" spans="9:10" x14ac:dyDescent="0.25">
      <c r="I596" t="s">
        <v>812</v>
      </c>
      <c r="J596">
        <f t="shared" si="9"/>
        <v>9</v>
      </c>
    </row>
  </sheetData>
  <autoFilter ref="I2:J59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6" sqref="A6"/>
    </sheetView>
  </sheetViews>
  <sheetFormatPr defaultRowHeight="15" x14ac:dyDescent="0.25"/>
  <cols>
    <col min="1" max="1" width="25" customWidth="1"/>
    <col min="2" max="2" width="23" customWidth="1"/>
  </cols>
  <sheetData>
    <row r="1" spans="1:2" x14ac:dyDescent="0.25">
      <c r="A1" s="42" t="s">
        <v>3542</v>
      </c>
      <c r="B1" s="42" t="s">
        <v>3545</v>
      </c>
    </row>
    <row r="2" spans="1:2" x14ac:dyDescent="0.25">
      <c r="A2" t="s">
        <v>3546</v>
      </c>
      <c r="B2" t="s">
        <v>3544</v>
      </c>
    </row>
    <row r="3" spans="1:2" x14ac:dyDescent="0.25">
      <c r="A3" t="s">
        <v>3547</v>
      </c>
      <c r="B3" t="s">
        <v>3543</v>
      </c>
    </row>
    <row r="4" spans="1:2" x14ac:dyDescent="0.25">
      <c r="A4" t="s">
        <v>3548</v>
      </c>
    </row>
    <row r="5" spans="1:2" x14ac:dyDescent="0.25">
      <c r="A5" t="s">
        <v>3549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7</vt:i4>
      </vt:variant>
      <vt:variant>
        <vt:lpstr>Zone denumite</vt:lpstr>
      </vt:variant>
      <vt:variant>
        <vt:i4>10</vt:i4>
      </vt:variant>
    </vt:vector>
  </HeadingPairs>
  <TitlesOfParts>
    <vt:vector size="17" baseType="lpstr">
      <vt:lpstr>Incadrare 2017-2018</vt:lpstr>
      <vt:lpstr>OPIS</vt:lpstr>
      <vt:lpstr>retea SIIIR</vt:lpstr>
      <vt:lpstr>retea ISJ</vt:lpstr>
      <vt:lpstr>Date</vt:lpstr>
      <vt:lpstr>Foaie1</vt:lpstr>
      <vt:lpstr>Foaie2</vt:lpstr>
      <vt:lpstr>contract</vt:lpstr>
      <vt:lpstr>den_sc_fara_cu</vt:lpstr>
      <vt:lpstr>den_siiir_scurt</vt:lpstr>
      <vt:lpstr>DISCIPLINA</vt:lpstr>
      <vt:lpstr>grad</vt:lpstr>
      <vt:lpstr>loc_den_isj_SIIIR</vt:lpstr>
      <vt:lpstr>mediu</vt:lpstr>
      <vt:lpstr>mod_incadrare</vt:lpstr>
      <vt:lpstr>nivel</vt:lpstr>
      <vt:lpstr>RETEA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Cristian</dc:creator>
  <cp:lastModifiedBy>Eugen Tuțuleasa</cp:lastModifiedBy>
  <cp:lastPrinted>2017-12-20T09:15:48Z</cp:lastPrinted>
  <dcterms:created xsi:type="dcterms:W3CDTF">2016-11-16T12:55:49Z</dcterms:created>
  <dcterms:modified xsi:type="dcterms:W3CDTF">2017-12-20T12:13:19Z</dcterms:modified>
</cp:coreProperties>
</file>