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73DF7964-F716-484D-B06B-6E9E54A404A0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ANEXA 1 ELEVI ROMI PE NIV. INV." sheetId="7" r:id="rId1"/>
    <sheet name="ANEXA2 -PROGRAME " sheetId="1" r:id="rId2"/>
    <sheet name="ANEXA 3 - BURSE SCOLARE" sheetId="5" r:id="rId3"/>
    <sheet name="ANEXA 4 ACȚIUNI" sheetId="2" r:id="rId4"/>
    <sheet name="ANEXA 5 SIT. ABANDONULUI ȘCOLAR" sheetId="3" r:id="rId5"/>
    <sheet name="ANEXA 6 ELEVI CARE BENEF DE SUP" sheetId="6" r:id="rId6"/>
    <sheet name="DATE" sheetId="4" state="hidden" r:id="rId7"/>
  </sheets>
  <definedNames>
    <definedName name="_xlnm._FilterDatabase" localSheetId="1" hidden="1">'ANEXA2 -PROGRAME '!$B$3:$P$3</definedName>
    <definedName name="_xlnm._FilterDatabase" localSheetId="6" hidden="1">DATE!$F$3:$H$231</definedName>
    <definedName name="DASINU">DATE!$C$3:$C$4</definedName>
    <definedName name="retea">DATE!$F$4:$F$230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" l="1"/>
  <c r="K2" i="2"/>
  <c r="C4" i="2"/>
  <c r="C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4" i="4"/>
</calcChain>
</file>

<file path=xl/sharedStrings.xml><?xml version="1.0" encoding="utf-8"?>
<sst xmlns="http://schemas.openxmlformats.org/spreadsheetml/2006/main" count="546" uniqueCount="402">
  <si>
    <t>UNITATEA DE ÎNVĂȚĂMÂNT</t>
  </si>
  <si>
    <t>NUME PRENUME ELEV RROM</t>
  </si>
  <si>
    <t>CNP</t>
  </si>
  <si>
    <t>BENEFICIAR PROGRAM ȘCOALA DUPĂ ȘCOALĂ</t>
  </si>
  <si>
    <t>BENEFICIAR ”TICHETE SOCIALE”</t>
  </si>
  <si>
    <t>BENEFICIAR ”RECHIZITE ȘCOLARE”</t>
  </si>
  <si>
    <t>BENEFECIAR EURO 200</t>
  </si>
  <si>
    <t>BENEFICIAR TRANSPORT SCOLAR</t>
  </si>
  <si>
    <t>BENEFICIAR BURSE SOCIALE</t>
  </si>
  <si>
    <t>BENEFICIAR BURSE DE MERIT</t>
  </si>
  <si>
    <t>BENEFICIAR DE PROGRAME (GRADINITE ESTIVALE, GRADINITE BILINGVE, CENTRE DE ZI MULTIFUNCȚIONALE</t>
  </si>
  <si>
    <t>UNITATEA DE INVATAMANT</t>
  </si>
  <si>
    <t>TITLUL ACTIVITATII</t>
  </si>
  <si>
    <t>NUMĂR PĂRINȚI PARTICIPANTI</t>
  </si>
  <si>
    <t>ACTIUNI DERULATE PENTRU PARTICIPAREA PĂRINȚILOR ROMI LA PROCESUL EDUCAȚIONAL DIN ȘCOALĂ ȘI DIN AFARA EI.</t>
  </si>
  <si>
    <t xml:space="preserve">ELEVI RROMI  ÎN RISC DE ABANDON ȘCOLAR </t>
  </si>
  <si>
    <t>ELEVI ROMI SCOȘI DIN SISTEMUL EDUCAȚIONAL</t>
  </si>
  <si>
    <t>NR.CRT</t>
  </si>
  <si>
    <t>DA</t>
  </si>
  <si>
    <t>NU</t>
  </si>
  <si>
    <t>Nr.crt</t>
  </si>
  <si>
    <t>Denumire PJ</t>
  </si>
  <si>
    <t>Localitate PJ</t>
  </si>
  <si>
    <t>CASA CORPULUI DIDACTIC DOLJ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</si>
  <si>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</si>
  <si>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</si>
  <si>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</si>
  <si>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</si>
  <si>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</si>
  <si>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"STEFAN ODOBLEJA"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</si>
  <si>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</si>
  <si>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</si>
  <si>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</si>
  <si>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</si>
  <si>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</si>
  <si>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</si>
  <si>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</si>
  <si>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CRESA-CRAIOVA</t>
  </si>
  <si>
    <t>GRADINITA "JOYLIGHT" CRAIOVA</t>
  </si>
  <si>
    <t>GRADINITA "JULIEN"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</si>
  <si>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</si>
  <si>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</si>
  <si>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</si>
  <si>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</si>
  <si>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</si>
  <si>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"KINDERTROPOLIS"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</si>
  <si>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</si>
  <si>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</si>
  <si>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</si>
  <si>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</si>
  <si>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</si>
  <si>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</si>
  <si>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</si>
  <si>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</si>
  <si>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</si>
  <si>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</si>
  <si>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</si>
  <si>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</si>
  <si>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</si>
  <si>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</si>
  <si>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</si>
  <si>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</si>
  <si>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</si>
  <si>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</si>
  <si>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</si>
  <si>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</si>
  <si>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</si>
  <si>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</si>
  <si>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</si>
  <si>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</si>
  <si>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</si>
  <si>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</si>
  <si>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</si>
  <si>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</si>
  <si>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</si>
  <si>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</si>
  <si>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</si>
  <si>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</si>
  <si>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</si>
  <si>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</si>
  <si>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</si>
  <si>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</si>
  <si>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</si>
  <si>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</si>
  <si>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</si>
  <si>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</si>
  <si>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</si>
  <si>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</si>
  <si>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</si>
  <si>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</si>
  <si>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</si>
  <si>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</si>
  <si>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</si>
  <si>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</si>
  <si>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</si>
  <si>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</si>
  <si>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</si>
  <si>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</si>
  <si>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</si>
  <si>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</si>
  <si>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</si>
  <si>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</si>
  <si>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</si>
  <si>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</si>
  <si>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</si>
  <si>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</si>
  <si>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</si>
  <si>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</si>
  <si>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</si>
  <si>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</si>
  <si>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</si>
  <si>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</si>
  <si>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</si>
  <si>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</si>
  <si>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</si>
  <si>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</si>
  <si>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</si>
  <si>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</si>
  <si>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</si>
  <si>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</si>
  <si>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</si>
  <si>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</si>
  <si>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</si>
  <si>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</si>
  <si>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</si>
  <si>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</si>
  <si>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</si>
  <si>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</si>
  <si>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</si>
  <si>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</si>
  <si>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</si>
  <si>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</si>
  <si>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</si>
  <si>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</si>
  <si>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</si>
  <si>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</si>
  <si>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</si>
  <si>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</si>
  <si>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</si>
  <si>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</si>
  <si>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</si>
  <si>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</si>
  <si>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</si>
  <si>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</si>
  <si>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</si>
  <si>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</si>
  <si>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</si>
  <si>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</si>
  <si>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</si>
  <si>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</si>
  <si>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</si>
  <si>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</si>
  <si>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</si>
  <si>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</si>
  <si>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</si>
  <si>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</si>
  <si>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</si>
  <si>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</si>
  <si>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</si>
  <si>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</si>
  <si>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</si>
  <si>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</si>
  <si>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</si>
  <si>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</si>
  <si>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</si>
  <si>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</si>
  <si>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</si>
  <si>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</si>
  <si>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</si>
  <si>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</si>
  <si>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</si>
  <si>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</si>
  <si>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</si>
  <si>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</si>
  <si>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</si>
  <si>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</si>
  <si>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</si>
  <si>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</si>
  <si>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</si>
  <si>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</si>
  <si>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</si>
  <si>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</si>
  <si>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</si>
  <si>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</si>
  <si>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</si>
  <si>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</si>
  <si>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</si>
  <si>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</si>
  <si>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</si>
  <si>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</si>
  <si>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</si>
  <si>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</si>
  <si>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</si>
  <si>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</si>
  <si>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</si>
  <si>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</si>
  <si>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</si>
  <si>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</si>
  <si>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</si>
  <si>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</si>
  <si>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</si>
  <si>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</si>
  <si>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</si>
  <si>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</si>
  <si>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</si>
  <si>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</si>
  <si>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</si>
  <si>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</si>
  <si>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</si>
  <si>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</si>
  <si>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</si>
  <si>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</si>
  <si>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</si>
  <si>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</si>
  <si>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</si>
  <si>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</si>
  <si>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</si>
  <si>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</si>
  <si>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</si>
  <si>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</si>
  <si>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</si>
  <si>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</si>
  <si>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</si>
  <si>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</si>
  <si>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</si>
  <si>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</si>
  <si>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</si>
  <si>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</si>
  <si>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</si>
  <si>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</si>
  <si>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</si>
  <si>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</si>
  <si>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</si>
  <si>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</si>
  <si>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</si>
  <si>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</si>
  <si>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</si>
  <si>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</si>
  <si>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</si>
  <si>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</si>
  <si>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</si>
  <si>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</si>
  <si>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</si>
  <si>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</si>
  <si>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</si>
  <si>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</si>
  <si>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</si>
  <si>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</si>
  <si>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</si>
  <si>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</si>
  <si>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</si>
  <si>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</si>
  <si>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</si>
  <si>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</si>
  <si>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</si>
  <si>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</si>
  <si>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</si>
  <si>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</si>
  <si>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</si>
  <si>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</si>
  <si>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</si>
  <si>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</si>
  <si>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</si>
  <si>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</si>
  <si>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</si>
  <si>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</si>
  <si>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</si>
  <si>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</si>
  <si>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</si>
  <si>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</si>
  <si>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</si>
  <si>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</si>
  <si>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</si>
  <si>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</si>
  <si>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</si>
  <si>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</si>
  <si>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</si>
  <si>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</si>
  <si>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</si>
  <si>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</si>
  <si>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</si>
  <si>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</si>
  <si>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</si>
  <si>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</si>
  <si>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</si>
  <si>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</si>
  <si>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</si>
  <si>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</si>
  <si>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</si>
  <si>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</si>
  <si>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</si>
  <si>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</si>
  <si>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</si>
  <si>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</si>
  <si>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</si>
  <si>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</si>
  <si>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</si>
  <si>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</si>
  <si>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</si>
  <si>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</si>
  <si>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</si>
  <si>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</si>
  <si>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</si>
  <si>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</si>
  <si>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</si>
  <si>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</si>
  <si>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</si>
  <si>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</si>
  <si>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</si>
  <si>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</si>
  <si>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</si>
  <si>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</si>
  <si>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</si>
  <si>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</si>
  <si>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</si>
  <si>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</si>
  <si>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</si>
  <si>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</si>
  <si>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</si>
  <si>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</si>
  <si>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</si>
  <si>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</si>
  <si>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</si>
  <si>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</si>
  <si>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</si>
  <si>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</si>
  <si>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</si>
  <si>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</si>
  <si>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</si>
  <si>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</si>
  <si>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</si>
  <si>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</si>
  <si>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</si>
  <si>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</si>
  <si>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</si>
  <si>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</si>
  <si>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</si>
  <si>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</si>
  <si>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</si>
  <si>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</si>
  <si>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</si>
  <si>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</si>
  <si>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</si>
  <si>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</si>
  <si>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</si>
  <si>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</si>
  <si>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</si>
  <si>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</si>
  <si>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</si>
  <si>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</si>
  <si>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</si>
  <si>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</si>
  <si>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</si>
  <si>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</si>
  <si>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</si>
  <si>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</si>
  <si>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</si>
  <si>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</si>
  <si>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SCOALA ROMANO-BRITANICA PARTENER</t>
  </si>
  <si>
    <t>SCOALA SANITARA POSTLICEALA "GHEORGHE TITEICA" CALAFAT</t>
  </si>
  <si>
    <t>SEMINARUL TEOLOGIC ORTODOX "SFANTUL GRIGORIE TEOLOGUL" CRAIOVA</t>
  </si>
  <si>
    <t>UNIVERSITATEA "SPIRU HARET" CRAIOVA</t>
  </si>
  <si>
    <t>Total general</t>
  </si>
  <si>
    <t>err</t>
  </si>
  <si>
    <t>PROGRAMUL NAȚIONAL PENTRU REDUCEREA ABANDONULUI ȘCOLAR (PNRAS)</t>
  </si>
  <si>
    <t>ÎNVĂȚARE REMEDIALE (prin alte programe decât PNRAS)</t>
  </si>
  <si>
    <t>BENEFICIAR ”BURSE TEHNOLOGICE”</t>
  </si>
  <si>
    <t>ȘCOALA LA DOMICILIU</t>
  </si>
  <si>
    <t>BENEFICIAR PROGRAM ”MASA SĂNĂTOASĂ”</t>
  </si>
  <si>
    <t>CAZARE ȘI MASĂ GRATUITE ÎN INTERNAT</t>
  </si>
  <si>
    <t>BENEFICIAR BURSĂ PENTRU MAME MINORE</t>
  </si>
  <si>
    <t>BENEFICIAR BURSĂ DE REZILIENȚĂ</t>
  </si>
  <si>
    <t xml:space="preserve"> BENEFICIAR BURSĂ DE EXCELENȚĂ OLIMPICĂ (II)</t>
  </si>
  <si>
    <t>BENEFICIAR BURSĂ DE EXCELENȚĂ OLIMPICĂ (I)</t>
  </si>
  <si>
    <t>CADRE DIDACTICE CARE AU FOST COOPTATE SĂ PREDEA ÎN ȘCOLILE DEFAVORIZATE(PRIN ACORDAREA  LA SALARIU A SPORULUI DE RURAL/ ȘI SAU SPORUL DE CLASE SIMULTAN PE PARCURSUL ANULUI CALENDARISTIC 2024</t>
  </si>
  <si>
    <t>UNITATE DE ÎNVĂȚĂMÂNT REABILITATA  PE PARCURSUL ANULUI CALENDARISTIC 2024</t>
  </si>
  <si>
    <t>ACTIUNI ORGANIZATE PENTRU ELEVI  DE ACTIVITĂȚI EXTRACURICULARE, PRIVIND ÎNȚELEGEREA DIVERSITĂȚII ETNICE ȘI INTERCULTURALITĂȚII</t>
  </si>
  <si>
    <t xml:space="preserve">NUMĂR TOTAL ELEVI </t>
  </si>
  <si>
    <t>DIN CARE ROMI</t>
  </si>
  <si>
    <t xml:space="preserve"> CONSILIERE ȘCOLARĂ </t>
  </si>
  <si>
    <t>LOGOPEDIE</t>
  </si>
  <si>
    <t>SPRIJIN EDUCAȚIONAL</t>
  </si>
  <si>
    <t>MEDIERE ȘCOLARĂ</t>
  </si>
  <si>
    <t xml:space="preserve">ALTELE </t>
  </si>
  <si>
    <t>DIN CARE ASUMAȚI ETNIC ÎN SIIIR</t>
  </si>
  <si>
    <t>TOTAL ELEVI ÎNVĂȚÂMÂNT PREȘCOLAR</t>
  </si>
  <si>
    <t xml:space="preserve">TOTAL COPII  ANTEPREȘCOLARI </t>
  </si>
  <si>
    <t>DIN CARE TOTAL COPII ROMI</t>
  </si>
  <si>
    <t>TOTAL ELEVI ÎNVĂȚÂMÂNT PRIMAR</t>
  </si>
  <si>
    <t>TOTAL ELEVI ÎNVĂȚÂMÂNT GIMNAZIAL</t>
  </si>
  <si>
    <t>TOTAL ELEVI ÎNVĂȚÂMÂNT LICEAL</t>
  </si>
  <si>
    <t>TOTAL ELEVI ÎNVĂȚÂMÂNT PEOFESIONAL</t>
  </si>
  <si>
    <t>TOTAL ELEVI ÎNVĂȚÂMÂNT POSTLICEAL</t>
  </si>
  <si>
    <t>TOTAL TINERI ȘI ADULȚI ÎN PROGRAME DE ”A DOUA ȘANSĂ”</t>
  </si>
  <si>
    <r>
      <rPr>
        <b/>
        <sz val="11"/>
        <color theme="1"/>
        <rFont val="Calibri"/>
        <family val="2"/>
        <charset val="238"/>
        <scheme val="minor"/>
      </rPr>
      <t xml:space="preserve">ANEXA 6  </t>
    </r>
    <r>
      <rPr>
        <sz val="11"/>
        <color theme="1"/>
        <rFont val="Calibri"/>
        <family val="2"/>
        <scheme val="minor"/>
      </rPr>
      <t xml:space="preserve"> - ELEVI ROMI CARE BENEFICIAZĂ DE SERVICII ȘI SUPORT</t>
    </r>
  </si>
  <si>
    <r>
      <rPr>
        <b/>
        <sz val="11"/>
        <color theme="1"/>
        <rFont val="Calibri"/>
        <family val="2"/>
        <charset val="238"/>
        <scheme val="minor"/>
      </rPr>
      <t xml:space="preserve">ANEXA 5     </t>
    </r>
    <r>
      <rPr>
        <sz val="11"/>
        <color theme="1"/>
        <rFont val="Calibri"/>
        <family val="2"/>
        <scheme val="minor"/>
      </rPr>
      <t>ASPECTE PRIVIND SITUAȚIA ABANDONULUI ȘCOLAR ÎN RÂNDUL ELEVILOR DE ETNIE RROMĂ</t>
    </r>
  </si>
  <si>
    <r>
      <rPr>
        <b/>
        <sz val="11"/>
        <color theme="1"/>
        <rFont val="Calibri"/>
        <family val="2"/>
        <charset val="238"/>
        <scheme val="minor"/>
      </rPr>
      <t>ANEXA 4</t>
    </r>
    <r>
      <rPr>
        <sz val="11"/>
        <color theme="1"/>
        <rFont val="Calibri"/>
        <family val="2"/>
        <scheme val="minor"/>
      </rPr>
      <t xml:space="preserve"> - ACTIUNI DESFĂȘURATE  PENTRU ÎMBUNĂTĂȚIREA PARTICIPĂRII ȘCOLARE A ELEVILOR DE ETNIE RROMĂ</t>
    </r>
  </si>
  <si>
    <r>
      <rPr>
        <b/>
        <sz val="11"/>
        <color theme="1"/>
        <rFont val="Calibri"/>
        <family val="2"/>
        <charset val="238"/>
        <scheme val="minor"/>
      </rPr>
      <t xml:space="preserve">ANEXA 3 </t>
    </r>
    <r>
      <rPr>
        <sz val="11"/>
        <color theme="1"/>
        <rFont val="Calibri"/>
        <family val="2"/>
        <scheme val="minor"/>
      </rPr>
      <t>- ELEVI RROMI BENEFICIARI DE BURSE ȘCOLARE</t>
    </r>
  </si>
  <si>
    <r>
      <rPr>
        <b/>
        <sz val="11"/>
        <color theme="1"/>
        <rFont val="Calibri"/>
        <family val="2"/>
        <charset val="238"/>
        <scheme val="minor"/>
      </rPr>
      <t>ANEXA 2</t>
    </r>
    <r>
      <rPr>
        <sz val="11"/>
        <color theme="1"/>
        <rFont val="Calibri"/>
        <family val="2"/>
        <scheme val="minor"/>
      </rPr>
      <t xml:space="preserve"> CENTRALIZAREA ELEVILOR DE ETNIE RROMĂ BENEFICIARI DE PROGRAME DE SPRIJIN FINANȚATE DE LA BUGETUL DE STAT</t>
    </r>
  </si>
  <si>
    <r>
      <rPr>
        <b/>
        <sz val="11"/>
        <color theme="1"/>
        <rFont val="Calibri"/>
        <family val="2"/>
        <charset val="238"/>
        <scheme val="minor"/>
      </rPr>
      <t>ANEXA 1</t>
    </r>
    <r>
      <rPr>
        <sz val="11"/>
        <color theme="1"/>
        <rFont val="Calibri"/>
        <family val="2"/>
        <scheme val="minor"/>
      </rPr>
      <t xml:space="preserve">  CENTRALIZAREA LA NIVEL JUDEȚEAN  A DATELOR PRIVIND PARTICIPAREA COPIILOR RROMI ÎN UNITĂȚILE  ȘCOLARE PE NIVELUI DE ÎNVĂȚĂMÂNT</t>
    </r>
  </si>
  <si>
    <t>DIN CARE TOTAL ELEVI RROMI</t>
  </si>
  <si>
    <t>CLASA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</si>
</sst>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0D53-4220-49EC-BB6C-9FCC80EB9293}">
  <dimension ref="A1:AA7"/>
  <sheetViews>
    <sheetView zoomScale="80" zoomScaleNormal="80" workbookViewId="0">
      <selection activeCell="F1" sqref="F1:N1"/>
    </sheetView>
  </sheetViews>
  <sheetFormatPr defaultRowHeight="14.4" x14ac:dyDescent="0.3"/>
  <cols>
    <col min="2" max="2" width="23.88671875" customWidth="1"/>
    <col min="3" max="3" width="15.88671875" customWidth="1"/>
    <col min="4" max="4" width="14.77734375" customWidth="1"/>
    <col min="5" max="5" width="16.88671875" style="4" customWidth="1"/>
    <col min="6" max="6" width="14.109375" customWidth="1"/>
    <col min="7" max="7" width="12.33203125" customWidth="1"/>
    <col min="8" max="9" width="14.44140625" customWidth="1"/>
    <col min="10" max="10" width="12.5546875" customWidth="1"/>
    <col min="11" max="11" width="12.33203125" customWidth="1"/>
    <col min="12" max="12" width="14.88671875" customWidth="1"/>
    <col min="13" max="13" width="18.6640625" customWidth="1"/>
    <col min="14" max="14" width="19" customWidth="1"/>
    <col min="15" max="15" width="16.44140625" customWidth="1"/>
    <col min="16" max="16" width="16" customWidth="1"/>
    <col min="17" max="17" width="13.88671875" customWidth="1"/>
    <col min="18" max="18" width="13.77734375" customWidth="1"/>
    <col min="19" max="19" width="15.77734375" customWidth="1"/>
    <col min="20" max="20" width="15.21875" customWidth="1"/>
    <col min="21" max="21" width="14.5546875" customWidth="1"/>
    <col min="22" max="22" width="14" customWidth="1"/>
    <col min="23" max="23" width="12.44140625" customWidth="1"/>
    <col min="24" max="24" width="12.21875" customWidth="1"/>
    <col min="25" max="25" width="19.88671875" customWidth="1"/>
    <col min="26" max="26" width="10.21875" customWidth="1"/>
    <col min="27" max="27" width="11.44140625" customWidth="1"/>
  </cols>
  <sheetData>
    <row r="1" spans="1:27" ht="42" customHeight="1" x14ac:dyDescent="0.3">
      <c r="F1" s="47" t="s">
        <v>399</v>
      </c>
      <c r="G1" s="48"/>
      <c r="H1" s="48"/>
      <c r="I1" s="48"/>
      <c r="J1" s="48"/>
      <c r="K1" s="48"/>
      <c r="L1" s="48"/>
      <c r="M1" s="48"/>
      <c r="N1" s="48"/>
    </row>
    <row r="2" spans="1:27" ht="65.400000000000006" customHeight="1" x14ac:dyDescent="0.3">
      <c r="A2" s="33" t="s">
        <v>17</v>
      </c>
      <c r="B2" s="34" t="s">
        <v>0</v>
      </c>
      <c r="C2" s="33" t="s">
        <v>386</v>
      </c>
      <c r="D2" s="32" t="s">
        <v>387</v>
      </c>
      <c r="E2" s="35" t="s">
        <v>384</v>
      </c>
      <c r="F2" s="33" t="s">
        <v>385</v>
      </c>
      <c r="G2" s="32" t="s">
        <v>400</v>
      </c>
      <c r="H2" s="35" t="s">
        <v>384</v>
      </c>
      <c r="I2" s="33" t="s">
        <v>388</v>
      </c>
      <c r="J2" s="32" t="s">
        <v>400</v>
      </c>
      <c r="K2" s="35" t="s">
        <v>384</v>
      </c>
      <c r="L2" s="35" t="s">
        <v>384</v>
      </c>
      <c r="M2" s="33" t="s">
        <v>389</v>
      </c>
      <c r="N2" s="32" t="s">
        <v>400</v>
      </c>
      <c r="O2" s="35" t="s">
        <v>384</v>
      </c>
      <c r="P2" s="33" t="s">
        <v>390</v>
      </c>
      <c r="Q2" s="32" t="s">
        <v>400</v>
      </c>
      <c r="R2" s="35" t="s">
        <v>384</v>
      </c>
      <c r="S2" s="33" t="s">
        <v>391</v>
      </c>
      <c r="T2" s="32" t="s">
        <v>400</v>
      </c>
      <c r="U2" s="35" t="s">
        <v>384</v>
      </c>
      <c r="V2" s="33" t="s">
        <v>392</v>
      </c>
      <c r="W2" s="32" t="s">
        <v>400</v>
      </c>
      <c r="X2" s="35" t="s">
        <v>384</v>
      </c>
      <c r="Y2" s="36" t="s">
        <v>393</v>
      </c>
      <c r="Z2" s="32" t="s">
        <v>400</v>
      </c>
      <c r="AA2" s="35" t="s">
        <v>384</v>
      </c>
    </row>
    <row r="3" spans="1:27" ht="30" customHeight="1" x14ac:dyDescent="0.3">
      <c r="A3" s="10"/>
      <c r="B3" s="10"/>
      <c r="C3" s="37"/>
      <c r="D3" s="10"/>
      <c r="E3" s="8"/>
      <c r="F3" s="37"/>
      <c r="G3" s="10"/>
      <c r="H3" s="10"/>
      <c r="I3" s="37"/>
      <c r="J3" s="10"/>
      <c r="K3" s="10"/>
      <c r="L3" s="10"/>
      <c r="M3" s="37"/>
      <c r="N3" s="10"/>
      <c r="O3" s="10"/>
      <c r="P3" s="37"/>
      <c r="Q3" s="10"/>
      <c r="R3" s="10"/>
      <c r="S3" s="37"/>
      <c r="T3" s="10"/>
      <c r="U3" s="10"/>
      <c r="V3" s="37"/>
      <c r="W3" s="10"/>
      <c r="X3" s="10"/>
      <c r="Y3" s="37"/>
      <c r="Z3" s="10"/>
      <c r="AA3" s="10"/>
    </row>
    <row r="4" spans="1:27" ht="30" customHeight="1" x14ac:dyDescent="0.3">
      <c r="A4" s="10"/>
      <c r="B4" s="10"/>
      <c r="C4" s="37"/>
      <c r="D4" s="10"/>
      <c r="E4" s="8"/>
      <c r="F4" s="37"/>
      <c r="G4" s="10"/>
      <c r="H4" s="10"/>
      <c r="I4" s="37"/>
      <c r="J4" s="10"/>
      <c r="K4" s="10"/>
      <c r="L4" s="10"/>
      <c r="M4" s="37"/>
      <c r="N4" s="10"/>
      <c r="O4" s="10"/>
      <c r="P4" s="37"/>
      <c r="Q4" s="10"/>
      <c r="R4" s="10"/>
      <c r="S4" s="37"/>
      <c r="T4" s="10"/>
      <c r="U4" s="10"/>
      <c r="V4" s="37"/>
      <c r="W4" s="10"/>
      <c r="X4" s="10"/>
      <c r="Y4" s="37"/>
      <c r="Z4" s="10"/>
      <c r="AA4" s="10"/>
    </row>
    <row r="5" spans="1:27" ht="30" customHeight="1" x14ac:dyDescent="0.3">
      <c r="A5" s="10"/>
      <c r="B5" s="10"/>
      <c r="C5" s="37"/>
      <c r="D5" s="10"/>
      <c r="E5" s="8"/>
      <c r="F5" s="37"/>
      <c r="G5" s="10"/>
      <c r="H5" s="10"/>
      <c r="I5" s="37"/>
      <c r="J5" s="10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</row>
    <row r="6" spans="1:27" ht="30" customHeight="1" x14ac:dyDescent="0.3">
      <c r="A6" s="10"/>
      <c r="B6" s="10"/>
      <c r="C6" s="37"/>
      <c r="D6" s="10"/>
      <c r="E6" s="8"/>
      <c r="F6" s="37"/>
      <c r="G6" s="10"/>
      <c r="H6" s="10"/>
      <c r="I6" s="37"/>
      <c r="J6" s="10"/>
      <c r="K6" s="10"/>
      <c r="L6" s="10"/>
      <c r="M6" s="37"/>
      <c r="N6" s="10"/>
      <c r="O6" s="10"/>
      <c r="P6" s="37"/>
      <c r="Q6" s="10"/>
      <c r="R6" s="10"/>
      <c r="S6" s="37"/>
      <c r="T6" s="10"/>
      <c r="U6" s="10"/>
      <c r="V6" s="37"/>
      <c r="W6" s="10"/>
      <c r="X6" s="10"/>
      <c r="Y6" s="37"/>
      <c r="Z6" s="10"/>
      <c r="AA6" s="10"/>
    </row>
    <row r="7" spans="1:27" ht="30" customHeight="1" x14ac:dyDescent="0.3">
      <c r="A7" s="10"/>
      <c r="B7" s="10"/>
      <c r="C7" s="37"/>
      <c r="D7" s="10"/>
      <c r="E7" s="8"/>
      <c r="F7" s="37"/>
      <c r="G7" s="10"/>
      <c r="H7" s="10"/>
      <c r="I7" s="37"/>
      <c r="J7" s="10"/>
      <c r="K7" s="10"/>
      <c r="L7" s="10"/>
      <c r="M7" s="37"/>
      <c r="N7" s="10"/>
      <c r="O7" s="10"/>
      <c r="P7" s="37"/>
      <c r="Q7" s="10"/>
      <c r="R7" s="10"/>
      <c r="S7" s="37"/>
      <c r="T7" s="10"/>
      <c r="U7" s="10"/>
      <c r="V7" s="37"/>
      <c r="W7" s="10"/>
      <c r="X7" s="10"/>
      <c r="Y7" s="37"/>
      <c r="Z7" s="10"/>
      <c r="AA7" s="10"/>
    </row>
  </sheetData>
  <mergeCells count="1">
    <mergeCell ref="F1:N1"/>
  </mergeCells>
  <conditionalFormatting sqref="D2">
    <cfRule type="duplicateValues" dxfId="12" priority="9"/>
  </conditionalFormatting>
  <conditionalFormatting sqref="G2">
    <cfRule type="duplicateValues" dxfId="11" priority="8"/>
  </conditionalFormatting>
  <conditionalFormatting sqref="J2">
    <cfRule type="duplicateValues" dxfId="10" priority="7"/>
  </conditionalFormatting>
  <conditionalFormatting sqref="N2">
    <cfRule type="duplicateValues" dxfId="9" priority="5"/>
  </conditionalFormatting>
  <conditionalFormatting sqref="Q2">
    <cfRule type="duplicateValues" dxfId="8" priority="4"/>
  </conditionalFormatting>
  <conditionalFormatting sqref="T2">
    <cfRule type="duplicateValues" dxfId="7" priority="3"/>
  </conditionalFormatting>
  <conditionalFormatting sqref="W2">
    <cfRule type="duplicateValues" dxfId="6" priority="2"/>
  </conditionalFormatting>
  <conditionalFormatting sqref="Z2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3" sqref="P3"/>
    </sheetView>
  </sheetViews>
  <sheetFormatPr defaultColWidth="8.88671875" defaultRowHeight="14.4" x14ac:dyDescent="0.3"/>
  <cols>
    <col min="1" max="1" width="3.109375" style="4" customWidth="1"/>
    <col min="2" max="2" width="4.33203125" style="2" customWidth="1"/>
    <col min="3" max="3" width="34.33203125" style="4" customWidth="1"/>
    <col min="4" max="4" width="23.5546875" style="4" customWidth="1"/>
    <col min="5" max="5" width="14.33203125" style="5" customWidth="1"/>
    <col min="6" max="6" width="18.33203125" style="4" customWidth="1"/>
    <col min="7" max="7" width="25" style="4" customWidth="1"/>
    <col min="8" max="8" width="15" style="4" customWidth="1"/>
    <col min="9" max="9" width="15.6640625" style="4" customWidth="1"/>
    <col min="10" max="10" width="11.5546875" style="4" customWidth="1"/>
    <col min="11" max="11" width="15.6640625" style="4" customWidth="1"/>
    <col min="12" max="12" width="12.77734375" style="4" customWidth="1"/>
    <col min="13" max="13" width="11.88671875" style="4" customWidth="1"/>
    <col min="14" max="14" width="15.44140625" style="4" customWidth="1"/>
    <col min="15" max="15" width="14.88671875" style="4" customWidth="1"/>
    <col min="16" max="16" width="23.44140625" style="4" customWidth="1"/>
    <col min="17" max="17" width="14.44140625" style="4" customWidth="1"/>
    <col min="18" max="16384" width="8.88671875" style="4"/>
  </cols>
  <sheetData>
    <row r="1" spans="2:16" ht="30.6" customHeight="1" x14ac:dyDescent="0.3">
      <c r="B1" s="4"/>
      <c r="C1" s="41" t="s">
        <v>398</v>
      </c>
      <c r="D1" s="42"/>
      <c r="E1" s="42"/>
      <c r="F1" s="42"/>
      <c r="G1" s="42"/>
    </row>
    <row r="2" spans="2:16" x14ac:dyDescent="0.3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0"/>
    </row>
    <row r="3" spans="2:16" s="1" customFormat="1" ht="69.599999999999994" customHeight="1" x14ac:dyDescent="0.3">
      <c r="B3" s="12" t="s">
        <v>17</v>
      </c>
      <c r="C3" s="15" t="s">
        <v>0</v>
      </c>
      <c r="D3" s="15" t="s">
        <v>1</v>
      </c>
      <c r="E3" s="13" t="s">
        <v>2</v>
      </c>
      <c r="F3" s="12" t="s">
        <v>3</v>
      </c>
      <c r="G3" s="12" t="s">
        <v>364</v>
      </c>
      <c r="H3" s="12" t="s">
        <v>4</v>
      </c>
      <c r="I3" s="12" t="s">
        <v>5</v>
      </c>
      <c r="J3" s="12" t="s">
        <v>6</v>
      </c>
      <c r="K3" s="12" t="s">
        <v>365</v>
      </c>
      <c r="L3" s="12" t="s">
        <v>367</v>
      </c>
      <c r="M3" s="12" t="s">
        <v>7</v>
      </c>
      <c r="N3" s="12" t="s">
        <v>368</v>
      </c>
      <c r="O3" s="12" t="s">
        <v>369</v>
      </c>
      <c r="P3" s="12" t="s">
        <v>10</v>
      </c>
    </row>
    <row r="4" spans="2:16" ht="36" customHeight="1" x14ac:dyDescent="0.3">
      <c r="B4" s="14">
        <v>1</v>
      </c>
      <c r="C4" s="16"/>
      <c r="D4" s="8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36" customHeight="1" x14ac:dyDescent="0.3">
      <c r="B5" s="14">
        <v>2</v>
      </c>
      <c r="C5" s="16" t="str">
        <f t="shared" ref="C5:C36" si="0">IF(ISBLANK(D5)," ",$C$4)</f>
        <v xml:space="preserve"> </v>
      </c>
      <c r="D5" s="8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36" customHeight="1" x14ac:dyDescent="0.3">
      <c r="B6" s="14">
        <v>3</v>
      </c>
      <c r="C6" s="16" t="str">
        <f t="shared" si="0"/>
        <v xml:space="preserve"> </v>
      </c>
      <c r="D6" s="8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36" customHeight="1" x14ac:dyDescent="0.3">
      <c r="B7" s="14">
        <v>4</v>
      </c>
      <c r="C7" s="16" t="str">
        <f t="shared" si="0"/>
        <v xml:space="preserve"> </v>
      </c>
      <c r="D7" s="8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36" customHeight="1" x14ac:dyDescent="0.3">
      <c r="B8" s="14">
        <v>5</v>
      </c>
      <c r="C8" s="16" t="str">
        <f t="shared" si="0"/>
        <v xml:space="preserve"> </v>
      </c>
      <c r="D8" s="8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36" customHeight="1" x14ac:dyDescent="0.3">
      <c r="B9" s="14">
        <v>6</v>
      </c>
      <c r="C9" s="16" t="str">
        <f t="shared" si="0"/>
        <v xml:space="preserve"> </v>
      </c>
      <c r="D9" s="8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36" customHeight="1" x14ac:dyDescent="0.3">
      <c r="B10" s="14">
        <v>7</v>
      </c>
      <c r="C10" s="16" t="str">
        <f t="shared" si="0"/>
        <v xml:space="preserve"> </v>
      </c>
      <c r="D10" s="8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36" customHeight="1" x14ac:dyDescent="0.3">
      <c r="B11" s="14">
        <v>8</v>
      </c>
      <c r="C11" s="16" t="str">
        <f t="shared" si="0"/>
        <v xml:space="preserve"> </v>
      </c>
      <c r="D11" s="8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36" customHeight="1" x14ac:dyDescent="0.3">
      <c r="B12" s="14">
        <v>9</v>
      </c>
      <c r="C12" s="16" t="str">
        <f t="shared" si="0"/>
        <v xml:space="preserve"> </v>
      </c>
      <c r="D12" s="8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36" customHeight="1" x14ac:dyDescent="0.3">
      <c r="B13" s="14">
        <v>10</v>
      </c>
      <c r="C13" s="16" t="str">
        <f t="shared" si="0"/>
        <v xml:space="preserve"> </v>
      </c>
      <c r="D13" s="8"/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36" customHeight="1" x14ac:dyDescent="0.3">
      <c r="B14" s="14">
        <v>11</v>
      </c>
      <c r="C14" s="16" t="str">
        <f t="shared" si="0"/>
        <v xml:space="preserve"> </v>
      </c>
      <c r="D14" s="8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36" customHeight="1" x14ac:dyDescent="0.3">
      <c r="B15" s="14">
        <v>12</v>
      </c>
      <c r="C15" s="16" t="str">
        <f t="shared" si="0"/>
        <v xml:space="preserve"> </v>
      </c>
      <c r="D15" s="8"/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36" customHeight="1" x14ac:dyDescent="0.3">
      <c r="B16" s="14">
        <v>13</v>
      </c>
      <c r="C16" s="16" t="str">
        <f t="shared" si="0"/>
        <v xml:space="preserve"> </v>
      </c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36" customHeight="1" x14ac:dyDescent="0.3">
      <c r="B17" s="14">
        <v>14</v>
      </c>
      <c r="C17" s="16" t="str">
        <f t="shared" si="0"/>
        <v xml:space="preserve"> </v>
      </c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36" customHeight="1" x14ac:dyDescent="0.3">
      <c r="B18" s="14">
        <v>15</v>
      </c>
      <c r="C18" s="16" t="str">
        <f t="shared" si="0"/>
        <v xml:space="preserve"> </v>
      </c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ht="36" customHeight="1" x14ac:dyDescent="0.3">
      <c r="B19" s="14">
        <v>16</v>
      </c>
      <c r="C19" s="16" t="str">
        <f t="shared" si="0"/>
        <v xml:space="preserve"> </v>
      </c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ht="36" customHeight="1" x14ac:dyDescent="0.3">
      <c r="B20" s="14">
        <v>17</v>
      </c>
      <c r="C20" s="16" t="str">
        <f t="shared" si="0"/>
        <v xml:space="preserve"> </v>
      </c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ht="36" customHeight="1" x14ac:dyDescent="0.3">
      <c r="B21" s="14">
        <v>18</v>
      </c>
      <c r="C21" s="16" t="str">
        <f t="shared" si="0"/>
        <v xml:space="preserve"> </v>
      </c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ht="36" customHeight="1" x14ac:dyDescent="0.3">
      <c r="B22" s="14">
        <v>19</v>
      </c>
      <c r="C22" s="16" t="str">
        <f t="shared" si="0"/>
        <v xml:space="preserve"> </v>
      </c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ht="36" customHeight="1" x14ac:dyDescent="0.3">
      <c r="B23" s="14">
        <v>20</v>
      </c>
      <c r="C23" s="16" t="str">
        <f t="shared" si="0"/>
        <v xml:space="preserve"> </v>
      </c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ht="36" customHeight="1" x14ac:dyDescent="0.3">
      <c r="B24" s="14">
        <v>21</v>
      </c>
      <c r="C24" s="16" t="str">
        <f t="shared" si="0"/>
        <v xml:space="preserve"> </v>
      </c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ht="36" customHeight="1" x14ac:dyDescent="0.3">
      <c r="B25" s="14">
        <v>22</v>
      </c>
      <c r="C25" s="16" t="str">
        <f t="shared" si="0"/>
        <v xml:space="preserve"> </v>
      </c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ht="36" customHeight="1" x14ac:dyDescent="0.3">
      <c r="B26" s="14">
        <v>23</v>
      </c>
      <c r="C26" s="16" t="str">
        <f t="shared" si="0"/>
        <v xml:space="preserve"> </v>
      </c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ht="36" customHeight="1" x14ac:dyDescent="0.3">
      <c r="B27" s="14">
        <v>24</v>
      </c>
      <c r="C27" s="16" t="str">
        <f t="shared" si="0"/>
        <v xml:space="preserve"> </v>
      </c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ht="36" customHeight="1" x14ac:dyDescent="0.3">
      <c r="B28" s="14">
        <v>25</v>
      </c>
      <c r="C28" s="16" t="str">
        <f t="shared" si="0"/>
        <v xml:space="preserve"> </v>
      </c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ht="36" customHeight="1" x14ac:dyDescent="0.3">
      <c r="B29" s="14">
        <v>26</v>
      </c>
      <c r="C29" s="16" t="str">
        <f t="shared" si="0"/>
        <v xml:space="preserve"> </v>
      </c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ht="36" customHeight="1" x14ac:dyDescent="0.3">
      <c r="B30" s="14">
        <v>27</v>
      </c>
      <c r="C30" s="16" t="str">
        <f t="shared" si="0"/>
        <v xml:space="preserve"> </v>
      </c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ht="36" customHeight="1" x14ac:dyDescent="0.3">
      <c r="B31" s="14">
        <v>28</v>
      </c>
      <c r="C31" s="16" t="str">
        <f t="shared" si="0"/>
        <v xml:space="preserve"> </v>
      </c>
      <c r="D31" s="8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ht="36" customHeight="1" x14ac:dyDescent="0.3">
      <c r="B32" s="14">
        <v>29</v>
      </c>
      <c r="C32" s="16" t="str">
        <f t="shared" si="0"/>
        <v xml:space="preserve"> </v>
      </c>
      <c r="D32" s="8"/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36" customHeight="1" x14ac:dyDescent="0.3">
      <c r="B33" s="14">
        <v>30</v>
      </c>
      <c r="C33" s="16" t="str">
        <f t="shared" si="0"/>
        <v xml:space="preserve"> </v>
      </c>
      <c r="D33" s="8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ht="36" customHeight="1" x14ac:dyDescent="0.3">
      <c r="B34" s="14">
        <v>31</v>
      </c>
      <c r="C34" s="16" t="str">
        <f t="shared" si="0"/>
        <v xml:space="preserve"> </v>
      </c>
      <c r="D34" s="8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36" customHeight="1" x14ac:dyDescent="0.3">
      <c r="B35" s="14">
        <v>32</v>
      </c>
      <c r="C35" s="16" t="str">
        <f t="shared" si="0"/>
        <v xml:space="preserve"> </v>
      </c>
      <c r="D35" s="8"/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36" customHeight="1" x14ac:dyDescent="0.3">
      <c r="B36" s="14">
        <v>33</v>
      </c>
      <c r="C36" s="16" t="str">
        <f t="shared" si="0"/>
        <v xml:space="preserve"> </v>
      </c>
      <c r="D36" s="8"/>
      <c r="E36" s="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36" customHeight="1" x14ac:dyDescent="0.3">
      <c r="B37" s="14">
        <v>34</v>
      </c>
      <c r="C37" s="16" t="str">
        <f t="shared" ref="C37:C53" si="1">IF(ISBLANK(D37)," ",$C$4)</f>
        <v xml:space="preserve"> </v>
      </c>
      <c r="D37" s="8"/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36" customHeight="1" x14ac:dyDescent="0.3">
      <c r="B38" s="14">
        <v>35</v>
      </c>
      <c r="C38" s="16" t="str">
        <f t="shared" si="1"/>
        <v xml:space="preserve"> </v>
      </c>
      <c r="D38" s="8"/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36" customHeight="1" x14ac:dyDescent="0.3">
      <c r="B39" s="14">
        <v>36</v>
      </c>
      <c r="C39" s="16" t="str">
        <f t="shared" si="1"/>
        <v xml:space="preserve"> </v>
      </c>
      <c r="D39" s="8"/>
      <c r="E39" s="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36" customHeight="1" x14ac:dyDescent="0.3">
      <c r="B40" s="14">
        <v>37</v>
      </c>
      <c r="C40" s="16" t="str">
        <f t="shared" si="1"/>
        <v xml:space="preserve"> </v>
      </c>
      <c r="D40" s="8"/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ht="36" customHeight="1" x14ac:dyDescent="0.3">
      <c r="B41" s="14">
        <v>38</v>
      </c>
      <c r="C41" s="16" t="str">
        <f t="shared" si="1"/>
        <v xml:space="preserve"> </v>
      </c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ht="36" customHeight="1" x14ac:dyDescent="0.3">
      <c r="B42" s="14">
        <v>39</v>
      </c>
      <c r="C42" s="16" t="str">
        <f t="shared" si="1"/>
        <v xml:space="preserve"> </v>
      </c>
      <c r="D42" s="8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36" customHeight="1" x14ac:dyDescent="0.3">
      <c r="B43" s="14">
        <v>40</v>
      </c>
      <c r="C43" s="16" t="str">
        <f t="shared" si="1"/>
        <v xml:space="preserve"> </v>
      </c>
      <c r="D43" s="8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ht="36" customHeight="1" x14ac:dyDescent="0.3">
      <c r="B44" s="14">
        <v>41</v>
      </c>
      <c r="C44" s="16" t="str">
        <f t="shared" si="1"/>
        <v xml:space="preserve"> </v>
      </c>
      <c r="D44" s="8"/>
      <c r="E44" s="9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36" customHeight="1" x14ac:dyDescent="0.3">
      <c r="B45" s="14">
        <v>42</v>
      </c>
      <c r="C45" s="16" t="str">
        <f t="shared" si="1"/>
        <v xml:space="preserve"> </v>
      </c>
      <c r="D45" s="8"/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ht="36" customHeight="1" x14ac:dyDescent="0.3">
      <c r="B46" s="14">
        <v>43</v>
      </c>
      <c r="C46" s="16" t="str">
        <f t="shared" si="1"/>
        <v xml:space="preserve"> </v>
      </c>
      <c r="D46" s="8"/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ht="36" customHeight="1" x14ac:dyDescent="0.3">
      <c r="B47" s="14">
        <v>44</v>
      </c>
      <c r="C47" s="16" t="str">
        <f t="shared" si="1"/>
        <v xml:space="preserve"> </v>
      </c>
      <c r="D47" s="8"/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ht="36" customHeight="1" x14ac:dyDescent="0.3">
      <c r="B48" s="14">
        <v>45</v>
      </c>
      <c r="C48" s="16" t="str">
        <f t="shared" si="1"/>
        <v xml:space="preserve"> </v>
      </c>
      <c r="D48" s="8"/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ht="36" customHeight="1" x14ac:dyDescent="0.3">
      <c r="B49" s="14">
        <v>46</v>
      </c>
      <c r="C49" s="16" t="str">
        <f t="shared" si="1"/>
        <v xml:space="preserve"> </v>
      </c>
      <c r="D49" s="8"/>
      <c r="E49" s="9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36" customHeight="1" x14ac:dyDescent="0.3">
      <c r="B50" s="14">
        <v>47</v>
      </c>
      <c r="C50" s="16" t="str">
        <f t="shared" si="1"/>
        <v xml:space="preserve"> </v>
      </c>
      <c r="D50" s="8"/>
      <c r="E50" s="9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36" customHeight="1" x14ac:dyDescent="0.3">
      <c r="B51" s="14">
        <v>48</v>
      </c>
      <c r="C51" s="16" t="str">
        <f t="shared" si="1"/>
        <v xml:space="preserve"> </v>
      </c>
      <c r="D51" s="8"/>
      <c r="E51" s="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t="36" customHeight="1" x14ac:dyDescent="0.3">
      <c r="B52" s="14">
        <v>49</v>
      </c>
      <c r="C52" s="16" t="str">
        <f t="shared" si="1"/>
        <v xml:space="preserve"> </v>
      </c>
      <c r="D52" s="8"/>
      <c r="E52" s="9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ht="36" customHeight="1" x14ac:dyDescent="0.3">
      <c r="B53" s="14">
        <v>50</v>
      </c>
      <c r="C53" s="16" t="str">
        <f t="shared" si="1"/>
        <v xml:space="preserve"> </v>
      </c>
      <c r="D53" s="8"/>
      <c r="E53" s="9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</sheetData>
  <autoFilter ref="B3:P3" xr:uid="{00000000-0001-0000-0000-000000000000}"/>
  <mergeCells count="1">
    <mergeCell ref="C1:G1"/>
  </mergeCells>
  <conditionalFormatting sqref="E3:E1048576">
    <cfRule type="duplicateValues" dxfId="4" priority="3"/>
  </conditionalFormatting>
  <dataValidations count="3">
    <dataValidation type="list" allowBlank="1" showInputMessage="1" showErrorMessage="1" sqref="C4" xr:uid="{DDA41E54-7135-4D6B-8DF6-A71D53CF4BB0}">
      <formula1>retea</formula1>
    </dataValidation>
    <dataValidation type="whole" allowBlank="1" showInputMessage="1" showErrorMessage="1" sqref="E4:E53" xr:uid="{EBEDEFA4-A620-4683-AE28-E7D81129BFD7}">
      <formula1>1000000000000</formula1>
      <formula2>9999999999999</formula2>
    </dataValidation>
    <dataValidation type="list" allowBlank="1" showInputMessage="1" showErrorMessage="1" sqref="F4:P53" xr:uid="{252DF255-764F-43FB-9E02-66D093460873}">
      <formula1>DASINU</formula1>
    </dataValidation>
  </dataValidations>
  <pageMargins left="0.25" right="0.25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47B6-0DF1-40EC-B287-2B0B33BA29B6}">
  <dimension ref="A1:K53"/>
  <sheetViews>
    <sheetView workbookViewId="0">
      <selection activeCell="C5" sqref="C5"/>
    </sheetView>
  </sheetViews>
  <sheetFormatPr defaultRowHeight="14.4" x14ac:dyDescent="0.3"/>
  <cols>
    <col min="1" max="1" width="6.33203125" customWidth="1"/>
    <col min="2" max="3" width="34.33203125" customWidth="1"/>
    <col min="4" max="4" width="26.88671875" style="25" customWidth="1"/>
    <col min="5" max="5" width="21.6640625" style="25" customWidth="1"/>
    <col min="6" max="7" width="20" style="25" customWidth="1"/>
    <col min="8" max="8" width="16.5546875" style="4" customWidth="1"/>
    <col min="9" max="9" width="14.6640625" style="4" customWidth="1"/>
    <col min="10" max="10" width="16.77734375" style="4" customWidth="1"/>
    <col min="11" max="11" width="18" customWidth="1"/>
  </cols>
  <sheetData>
    <row r="1" spans="1:11" ht="27" customHeight="1" x14ac:dyDescent="0.3">
      <c r="B1" s="39" t="s">
        <v>397</v>
      </c>
      <c r="C1" s="39"/>
      <c r="D1" s="39"/>
      <c r="E1" s="39"/>
      <c r="F1" s="39"/>
    </row>
    <row r="2" spans="1:11" x14ac:dyDescent="0.3">
      <c r="H2" s="38"/>
      <c r="I2" s="38"/>
      <c r="J2" s="38"/>
    </row>
    <row r="3" spans="1:11" ht="41.4" x14ac:dyDescent="0.3">
      <c r="A3" s="12" t="s">
        <v>17</v>
      </c>
      <c r="B3" s="12" t="s">
        <v>0</v>
      </c>
      <c r="C3" s="12" t="s">
        <v>1</v>
      </c>
      <c r="D3" s="13" t="s">
        <v>2</v>
      </c>
      <c r="E3" s="13" t="s">
        <v>373</v>
      </c>
      <c r="F3" s="13" t="s">
        <v>372</v>
      </c>
      <c r="G3" s="13" t="s">
        <v>371</v>
      </c>
      <c r="H3" s="12" t="s">
        <v>9</v>
      </c>
      <c r="I3" s="12" t="s">
        <v>8</v>
      </c>
      <c r="J3" s="12" t="s">
        <v>366</v>
      </c>
      <c r="K3" s="12" t="s">
        <v>370</v>
      </c>
    </row>
    <row r="4" spans="1:11" ht="36" customHeight="1" x14ac:dyDescent="0.3">
      <c r="A4" s="10"/>
      <c r="B4" s="10"/>
      <c r="C4" s="10"/>
      <c r="D4" s="26"/>
      <c r="E4" s="26"/>
      <c r="F4" s="26"/>
      <c r="G4" s="26"/>
      <c r="H4" s="6"/>
      <c r="I4" s="6"/>
      <c r="J4" s="6"/>
      <c r="K4" s="10"/>
    </row>
    <row r="5" spans="1:11" ht="36" customHeight="1" x14ac:dyDescent="0.3">
      <c r="A5" s="10"/>
      <c r="B5" s="10"/>
      <c r="C5" s="10"/>
      <c r="D5" s="26"/>
      <c r="E5" s="26"/>
      <c r="F5" s="26"/>
      <c r="G5" s="26"/>
      <c r="H5" s="6"/>
      <c r="I5" s="6"/>
      <c r="J5" s="6"/>
      <c r="K5" s="10"/>
    </row>
    <row r="6" spans="1:11" ht="36" customHeight="1" x14ac:dyDescent="0.3">
      <c r="A6" s="10"/>
      <c r="B6" s="10"/>
      <c r="C6" s="10"/>
      <c r="D6" s="26"/>
      <c r="E6" s="26"/>
      <c r="F6" s="26"/>
      <c r="G6" s="26"/>
      <c r="H6" s="6"/>
      <c r="I6" s="6"/>
      <c r="J6" s="6"/>
      <c r="K6" s="10"/>
    </row>
    <row r="7" spans="1:11" ht="36" customHeight="1" x14ac:dyDescent="0.3">
      <c r="A7" s="10"/>
      <c r="B7" s="10"/>
      <c r="C7" s="10"/>
      <c r="D7" s="26"/>
      <c r="E7" s="26"/>
      <c r="F7" s="26"/>
      <c r="G7" s="26"/>
      <c r="H7" s="6"/>
      <c r="I7" s="6"/>
      <c r="J7" s="6"/>
      <c r="K7" s="10"/>
    </row>
    <row r="8" spans="1:11" ht="36" customHeight="1" x14ac:dyDescent="0.3">
      <c r="A8" s="10"/>
      <c r="B8" s="10"/>
      <c r="C8" s="10"/>
      <c r="D8" s="26"/>
      <c r="E8" s="26"/>
      <c r="F8" s="26"/>
      <c r="G8" s="26"/>
      <c r="H8" s="6"/>
      <c r="I8" s="6"/>
      <c r="J8" s="6"/>
      <c r="K8" s="10"/>
    </row>
    <row r="9" spans="1:11" ht="36" customHeight="1" x14ac:dyDescent="0.3">
      <c r="A9" s="10"/>
      <c r="B9" s="10"/>
      <c r="C9" s="10"/>
      <c r="D9" s="26"/>
      <c r="E9" s="26"/>
      <c r="F9" s="26"/>
      <c r="G9" s="26"/>
      <c r="H9" s="6"/>
      <c r="I9" s="6"/>
      <c r="J9" s="6"/>
      <c r="K9" s="10"/>
    </row>
    <row r="10" spans="1:11" ht="36" customHeight="1" x14ac:dyDescent="0.3">
      <c r="A10" s="10"/>
      <c r="B10" s="10"/>
      <c r="C10" s="10"/>
      <c r="D10" s="26"/>
      <c r="E10" s="26"/>
      <c r="F10" s="26"/>
      <c r="G10" s="26"/>
      <c r="H10" s="6"/>
      <c r="I10" s="6"/>
      <c r="J10" s="6"/>
      <c r="K10" s="10"/>
    </row>
    <row r="11" spans="1:11" ht="36" customHeight="1" x14ac:dyDescent="0.3">
      <c r="A11" s="10"/>
      <c r="B11" s="10"/>
      <c r="C11" s="10"/>
      <c r="D11" s="26"/>
      <c r="E11" s="26"/>
      <c r="F11" s="26"/>
      <c r="G11" s="26"/>
      <c r="H11" s="6"/>
      <c r="I11" s="6"/>
      <c r="J11" s="6"/>
      <c r="K11" s="10"/>
    </row>
    <row r="12" spans="1:11" ht="36" customHeight="1" x14ac:dyDescent="0.3">
      <c r="A12" s="10"/>
      <c r="B12" s="10"/>
      <c r="C12" s="10"/>
      <c r="D12" s="26"/>
      <c r="E12" s="26"/>
      <c r="F12" s="26"/>
      <c r="G12" s="26"/>
      <c r="H12" s="6"/>
      <c r="I12" s="6"/>
      <c r="J12" s="6"/>
      <c r="K12" s="10"/>
    </row>
    <row r="13" spans="1:11" ht="36" customHeight="1" x14ac:dyDescent="0.3">
      <c r="A13" s="10"/>
      <c r="B13" s="10"/>
      <c r="C13" s="10"/>
      <c r="D13" s="26"/>
      <c r="E13" s="26"/>
      <c r="F13" s="26"/>
      <c r="G13" s="26"/>
      <c r="H13" s="6"/>
      <c r="I13" s="6"/>
      <c r="J13" s="6"/>
      <c r="K13" s="10"/>
    </row>
    <row r="14" spans="1:11" ht="36" customHeight="1" x14ac:dyDescent="0.3">
      <c r="A14" s="10"/>
      <c r="B14" s="10"/>
      <c r="C14" s="10"/>
      <c r="D14" s="26"/>
      <c r="E14" s="26"/>
      <c r="F14" s="26"/>
      <c r="G14" s="26"/>
      <c r="H14" s="6"/>
      <c r="I14" s="6"/>
      <c r="J14" s="6"/>
      <c r="K14" s="10"/>
    </row>
    <row r="15" spans="1:11" ht="36" customHeight="1" x14ac:dyDescent="0.3">
      <c r="A15" s="10"/>
      <c r="B15" s="10"/>
      <c r="C15" s="10"/>
      <c r="D15" s="26"/>
      <c r="E15" s="26"/>
      <c r="F15" s="26"/>
      <c r="G15" s="26"/>
      <c r="H15" s="6"/>
      <c r="I15" s="6"/>
      <c r="J15" s="6"/>
      <c r="K15" s="10"/>
    </row>
    <row r="16" spans="1:11" ht="36" customHeight="1" x14ac:dyDescent="0.3">
      <c r="A16" s="10"/>
      <c r="B16" s="10"/>
      <c r="C16" s="10"/>
      <c r="D16" s="26"/>
      <c r="E16" s="26"/>
      <c r="F16" s="26"/>
      <c r="G16" s="26"/>
      <c r="H16" s="6"/>
      <c r="I16" s="6"/>
      <c r="J16" s="6"/>
      <c r="K16" s="10"/>
    </row>
    <row r="17" spans="1:11" ht="36" customHeight="1" x14ac:dyDescent="0.3">
      <c r="A17" s="10"/>
      <c r="B17" s="10"/>
      <c r="C17" s="10"/>
      <c r="D17" s="26"/>
      <c r="E17" s="26"/>
      <c r="F17" s="26"/>
      <c r="G17" s="26"/>
      <c r="H17" s="6"/>
      <c r="I17" s="6"/>
      <c r="J17" s="6"/>
      <c r="K17" s="10"/>
    </row>
    <row r="18" spans="1:11" ht="36" customHeight="1" x14ac:dyDescent="0.3">
      <c r="A18" s="10"/>
      <c r="B18" s="10"/>
      <c r="C18" s="10"/>
      <c r="D18" s="26"/>
      <c r="E18" s="26"/>
      <c r="F18" s="26"/>
      <c r="G18" s="26"/>
      <c r="H18" s="6"/>
      <c r="I18" s="6"/>
      <c r="J18" s="6"/>
      <c r="K18" s="10"/>
    </row>
    <row r="19" spans="1:11" ht="36" customHeight="1" x14ac:dyDescent="0.3">
      <c r="A19" s="10"/>
      <c r="B19" s="10"/>
      <c r="C19" s="10"/>
      <c r="D19" s="26"/>
      <c r="E19" s="26"/>
      <c r="F19" s="26"/>
      <c r="G19" s="26"/>
      <c r="H19" s="6"/>
      <c r="I19" s="6"/>
      <c r="J19" s="6"/>
      <c r="K19" s="10"/>
    </row>
    <row r="20" spans="1:11" ht="36" customHeight="1" x14ac:dyDescent="0.3">
      <c r="A20" s="10"/>
      <c r="B20" s="10"/>
      <c r="C20" s="10"/>
      <c r="D20" s="26"/>
      <c r="E20" s="26"/>
      <c r="F20" s="26"/>
      <c r="G20" s="26"/>
      <c r="H20" s="6"/>
      <c r="I20" s="6"/>
      <c r="J20" s="6"/>
      <c r="K20" s="10"/>
    </row>
    <row r="21" spans="1:11" ht="36" customHeight="1" x14ac:dyDescent="0.3">
      <c r="A21" s="10"/>
      <c r="B21" s="10"/>
      <c r="C21" s="10"/>
      <c r="D21" s="26"/>
      <c r="E21" s="26"/>
      <c r="F21" s="26"/>
      <c r="G21" s="26"/>
      <c r="H21" s="6"/>
      <c r="I21" s="6"/>
      <c r="J21" s="6"/>
      <c r="K21" s="10"/>
    </row>
    <row r="22" spans="1:11" ht="36" customHeight="1" x14ac:dyDescent="0.3">
      <c r="A22" s="10"/>
      <c r="B22" s="10"/>
      <c r="C22" s="10"/>
      <c r="D22" s="26"/>
      <c r="E22" s="26"/>
      <c r="F22" s="26"/>
      <c r="G22" s="26"/>
      <c r="H22" s="6"/>
      <c r="I22" s="6"/>
      <c r="J22" s="6"/>
      <c r="K22" s="10"/>
    </row>
    <row r="23" spans="1:11" ht="36" customHeight="1" x14ac:dyDescent="0.3">
      <c r="A23" s="10"/>
      <c r="B23" s="10"/>
      <c r="C23" s="10"/>
      <c r="D23" s="26"/>
      <c r="E23" s="26"/>
      <c r="F23" s="26"/>
      <c r="G23" s="26"/>
      <c r="H23" s="6"/>
      <c r="I23" s="6"/>
      <c r="J23" s="6"/>
      <c r="K23" s="10"/>
    </row>
    <row r="24" spans="1:11" ht="36" customHeight="1" x14ac:dyDescent="0.3">
      <c r="A24" s="10"/>
      <c r="B24" s="10"/>
      <c r="C24" s="10"/>
      <c r="D24" s="26"/>
      <c r="E24" s="26"/>
      <c r="F24" s="26"/>
      <c r="G24" s="26"/>
      <c r="H24" s="6"/>
      <c r="I24" s="6"/>
      <c r="J24" s="6"/>
      <c r="K24" s="10"/>
    </row>
    <row r="25" spans="1:11" ht="36" customHeight="1" x14ac:dyDescent="0.3">
      <c r="A25" s="10"/>
      <c r="B25" s="10"/>
      <c r="C25" s="10"/>
      <c r="D25" s="26"/>
      <c r="E25" s="26"/>
      <c r="F25" s="26"/>
      <c r="G25" s="26"/>
      <c r="H25" s="6"/>
      <c r="I25" s="6"/>
      <c r="J25" s="6"/>
      <c r="K25" s="10"/>
    </row>
    <row r="26" spans="1:11" ht="36" customHeight="1" x14ac:dyDescent="0.3">
      <c r="A26" s="10"/>
      <c r="B26" s="10"/>
      <c r="C26" s="10"/>
      <c r="D26" s="26"/>
      <c r="E26" s="26"/>
      <c r="F26" s="26"/>
      <c r="G26" s="26"/>
      <c r="H26" s="6"/>
      <c r="I26" s="6"/>
      <c r="J26" s="6"/>
      <c r="K26" s="10"/>
    </row>
    <row r="27" spans="1:11" ht="36" customHeight="1" x14ac:dyDescent="0.3">
      <c r="A27" s="10"/>
      <c r="B27" s="10"/>
      <c r="C27" s="10"/>
      <c r="D27" s="26"/>
      <c r="E27" s="26"/>
      <c r="F27" s="26"/>
      <c r="G27" s="26"/>
      <c r="H27" s="6"/>
      <c r="I27" s="6"/>
      <c r="J27" s="6"/>
      <c r="K27" s="10"/>
    </row>
    <row r="28" spans="1:11" ht="36" customHeight="1" x14ac:dyDescent="0.3">
      <c r="A28" s="10"/>
      <c r="B28" s="10"/>
      <c r="C28" s="10"/>
      <c r="D28" s="26"/>
      <c r="E28" s="26"/>
      <c r="F28" s="26"/>
      <c r="G28" s="26"/>
      <c r="H28" s="6"/>
      <c r="I28" s="6"/>
      <c r="J28" s="6"/>
      <c r="K28" s="10"/>
    </row>
    <row r="29" spans="1:11" ht="36" customHeight="1" x14ac:dyDescent="0.3">
      <c r="A29" s="10"/>
      <c r="B29" s="10"/>
      <c r="C29" s="10"/>
      <c r="D29" s="26"/>
      <c r="E29" s="26"/>
      <c r="F29" s="26"/>
      <c r="G29" s="26"/>
      <c r="H29" s="6"/>
      <c r="I29" s="6"/>
      <c r="J29" s="6"/>
      <c r="K29" s="10"/>
    </row>
    <row r="30" spans="1:11" ht="36" customHeight="1" x14ac:dyDescent="0.3">
      <c r="A30" s="10"/>
      <c r="B30" s="10"/>
      <c r="C30" s="10"/>
      <c r="D30" s="26"/>
      <c r="E30" s="26"/>
      <c r="F30" s="26"/>
      <c r="G30" s="26"/>
      <c r="H30" s="6"/>
      <c r="I30" s="6"/>
      <c r="J30" s="6"/>
      <c r="K30" s="10"/>
    </row>
    <row r="31" spans="1:11" ht="36" customHeight="1" x14ac:dyDescent="0.3">
      <c r="A31" s="10"/>
      <c r="B31" s="10"/>
      <c r="C31" s="10"/>
      <c r="D31" s="26"/>
      <c r="E31" s="26"/>
      <c r="F31" s="26"/>
      <c r="G31" s="26"/>
      <c r="H31" s="6"/>
      <c r="I31" s="6"/>
      <c r="J31" s="6"/>
      <c r="K31" s="10"/>
    </row>
    <row r="32" spans="1:11" ht="36" customHeight="1" x14ac:dyDescent="0.3">
      <c r="A32" s="10"/>
      <c r="B32" s="10"/>
      <c r="C32" s="10"/>
      <c r="D32" s="26"/>
      <c r="E32" s="26"/>
      <c r="F32" s="26"/>
      <c r="G32" s="26"/>
      <c r="H32" s="6"/>
      <c r="I32" s="6"/>
      <c r="J32" s="6"/>
      <c r="K32" s="10"/>
    </row>
    <row r="33" spans="1:11" ht="36" customHeight="1" x14ac:dyDescent="0.3">
      <c r="A33" s="10"/>
      <c r="B33" s="10"/>
      <c r="C33" s="10"/>
      <c r="D33" s="26"/>
      <c r="E33" s="26"/>
      <c r="F33" s="26"/>
      <c r="G33" s="26"/>
      <c r="H33" s="6"/>
      <c r="I33" s="6"/>
      <c r="J33" s="6"/>
      <c r="K33" s="10"/>
    </row>
    <row r="34" spans="1:11" ht="36" customHeight="1" x14ac:dyDescent="0.3">
      <c r="A34" s="10"/>
      <c r="B34" s="10"/>
      <c r="C34" s="10"/>
      <c r="D34" s="26"/>
      <c r="E34" s="26"/>
      <c r="F34" s="26"/>
      <c r="G34" s="26"/>
      <c r="H34" s="6"/>
      <c r="I34" s="6"/>
      <c r="J34" s="6"/>
      <c r="K34" s="10"/>
    </row>
    <row r="35" spans="1:11" ht="36" customHeight="1" x14ac:dyDescent="0.3">
      <c r="A35" s="10"/>
      <c r="B35" s="10"/>
      <c r="C35" s="10"/>
      <c r="D35" s="26"/>
      <c r="E35" s="26"/>
      <c r="F35" s="26"/>
      <c r="G35" s="26"/>
      <c r="H35" s="6"/>
      <c r="I35" s="6"/>
      <c r="J35" s="6"/>
      <c r="K35" s="10"/>
    </row>
    <row r="36" spans="1:11" ht="36" customHeight="1" x14ac:dyDescent="0.3">
      <c r="A36" s="10"/>
      <c r="B36" s="10"/>
      <c r="C36" s="10"/>
      <c r="D36" s="26"/>
      <c r="E36" s="26"/>
      <c r="F36" s="26"/>
      <c r="G36" s="26"/>
      <c r="H36" s="6"/>
      <c r="I36" s="6"/>
      <c r="J36" s="6"/>
      <c r="K36" s="10"/>
    </row>
    <row r="37" spans="1:11" ht="36" customHeight="1" x14ac:dyDescent="0.3">
      <c r="A37" s="10"/>
      <c r="B37" s="10"/>
      <c r="C37" s="10"/>
      <c r="D37" s="26"/>
      <c r="E37" s="26"/>
      <c r="F37" s="26"/>
      <c r="G37" s="26"/>
      <c r="H37" s="6"/>
      <c r="I37" s="6"/>
      <c r="J37" s="6"/>
      <c r="K37" s="10"/>
    </row>
    <row r="38" spans="1:11" ht="36" customHeight="1" x14ac:dyDescent="0.3">
      <c r="A38" s="10"/>
      <c r="B38" s="10"/>
      <c r="C38" s="10"/>
      <c r="D38" s="26"/>
      <c r="E38" s="26"/>
      <c r="F38" s="26"/>
      <c r="G38" s="26"/>
      <c r="H38" s="6"/>
      <c r="I38" s="6"/>
      <c r="J38" s="6"/>
      <c r="K38" s="10"/>
    </row>
    <row r="39" spans="1:11" ht="36" customHeight="1" x14ac:dyDescent="0.3">
      <c r="A39" s="10"/>
      <c r="B39" s="10"/>
      <c r="C39" s="10"/>
      <c r="D39" s="26"/>
      <c r="E39" s="26"/>
      <c r="F39" s="26"/>
      <c r="G39" s="26"/>
      <c r="H39" s="6"/>
      <c r="I39" s="6"/>
      <c r="J39" s="6"/>
      <c r="K39" s="10"/>
    </row>
    <row r="40" spans="1:11" ht="36" customHeight="1" x14ac:dyDescent="0.3">
      <c r="A40" s="10"/>
      <c r="B40" s="10"/>
      <c r="C40" s="10"/>
      <c r="D40" s="26"/>
      <c r="E40" s="26"/>
      <c r="F40" s="26"/>
      <c r="G40" s="26"/>
      <c r="H40" s="6"/>
      <c r="I40" s="6"/>
      <c r="J40" s="6"/>
      <c r="K40" s="10"/>
    </row>
    <row r="41" spans="1:11" ht="36" customHeight="1" x14ac:dyDescent="0.3">
      <c r="A41" s="10"/>
      <c r="B41" s="10"/>
      <c r="C41" s="10"/>
      <c r="D41" s="26"/>
      <c r="E41" s="26"/>
      <c r="F41" s="26"/>
      <c r="G41" s="26"/>
      <c r="H41" s="6"/>
      <c r="I41" s="6"/>
      <c r="J41" s="6"/>
      <c r="K41" s="10"/>
    </row>
    <row r="42" spans="1:11" ht="36" customHeight="1" x14ac:dyDescent="0.3">
      <c r="A42" s="10"/>
      <c r="B42" s="10"/>
      <c r="C42" s="10"/>
      <c r="D42" s="26"/>
      <c r="E42" s="26"/>
      <c r="F42" s="26"/>
      <c r="G42" s="26"/>
      <c r="H42" s="6"/>
      <c r="I42" s="6"/>
      <c r="J42" s="6"/>
      <c r="K42" s="10"/>
    </row>
    <row r="43" spans="1:11" ht="36" customHeight="1" x14ac:dyDescent="0.3">
      <c r="A43" s="10"/>
      <c r="B43" s="10"/>
      <c r="C43" s="10"/>
      <c r="D43" s="26"/>
      <c r="E43" s="26"/>
      <c r="F43" s="26"/>
      <c r="G43" s="26"/>
      <c r="H43" s="6"/>
      <c r="I43" s="6"/>
      <c r="J43" s="6"/>
      <c r="K43" s="10"/>
    </row>
    <row r="44" spans="1:11" ht="36" customHeight="1" x14ac:dyDescent="0.3">
      <c r="A44" s="10"/>
      <c r="B44" s="10"/>
      <c r="C44" s="10"/>
      <c r="D44" s="26"/>
      <c r="E44" s="26"/>
      <c r="F44" s="26"/>
      <c r="G44" s="26"/>
      <c r="H44" s="6"/>
      <c r="I44" s="6"/>
      <c r="J44" s="6"/>
      <c r="K44" s="10"/>
    </row>
    <row r="45" spans="1:11" ht="36" customHeight="1" x14ac:dyDescent="0.3">
      <c r="A45" s="10"/>
      <c r="B45" s="10"/>
      <c r="C45" s="10"/>
      <c r="D45" s="26"/>
      <c r="E45" s="26"/>
      <c r="F45" s="26"/>
      <c r="G45" s="26"/>
      <c r="H45" s="6"/>
      <c r="I45" s="6"/>
      <c r="J45" s="6"/>
      <c r="K45" s="10"/>
    </row>
    <row r="46" spans="1:11" ht="36" customHeight="1" x14ac:dyDescent="0.3">
      <c r="A46" s="10"/>
      <c r="B46" s="10"/>
      <c r="C46" s="10"/>
      <c r="D46" s="26"/>
      <c r="E46" s="26"/>
      <c r="F46" s="26"/>
      <c r="G46" s="26"/>
      <c r="H46" s="6"/>
      <c r="I46" s="6"/>
      <c r="J46" s="6"/>
      <c r="K46" s="10"/>
    </row>
    <row r="47" spans="1:11" ht="36" customHeight="1" x14ac:dyDescent="0.3">
      <c r="A47" s="10"/>
      <c r="B47" s="10"/>
      <c r="C47" s="10"/>
      <c r="D47" s="26"/>
      <c r="E47" s="26"/>
      <c r="F47" s="26"/>
      <c r="G47" s="26"/>
      <c r="H47" s="6"/>
      <c r="I47" s="6"/>
      <c r="J47" s="6"/>
      <c r="K47" s="10"/>
    </row>
    <row r="48" spans="1:11" ht="36" customHeight="1" x14ac:dyDescent="0.3">
      <c r="A48" s="10"/>
      <c r="B48" s="10"/>
      <c r="C48" s="10"/>
      <c r="D48" s="26"/>
      <c r="E48" s="26"/>
      <c r="F48" s="26"/>
      <c r="G48" s="26"/>
      <c r="H48" s="6"/>
      <c r="I48" s="6"/>
      <c r="J48" s="6"/>
      <c r="K48" s="10"/>
    </row>
    <row r="49" spans="1:11" ht="36" customHeight="1" x14ac:dyDescent="0.3">
      <c r="A49" s="10"/>
      <c r="B49" s="10"/>
      <c r="C49" s="10"/>
      <c r="D49" s="26"/>
      <c r="E49" s="26"/>
      <c r="F49" s="26"/>
      <c r="G49" s="26"/>
      <c r="H49" s="6"/>
      <c r="I49" s="6"/>
      <c r="J49" s="6"/>
      <c r="K49" s="10"/>
    </row>
    <row r="50" spans="1:11" ht="36" customHeight="1" x14ac:dyDescent="0.3">
      <c r="A50" s="10"/>
      <c r="B50" s="10"/>
      <c r="C50" s="10"/>
      <c r="D50" s="26"/>
      <c r="E50" s="26"/>
      <c r="F50" s="26"/>
      <c r="G50" s="26"/>
      <c r="H50" s="6"/>
      <c r="I50" s="6"/>
      <c r="J50" s="6"/>
      <c r="K50" s="10"/>
    </row>
    <row r="51" spans="1:11" ht="36" customHeight="1" x14ac:dyDescent="0.3">
      <c r="A51" s="10"/>
      <c r="B51" s="10"/>
      <c r="C51" s="10"/>
      <c r="D51" s="26"/>
      <c r="E51" s="26"/>
      <c r="F51" s="26"/>
      <c r="G51" s="26"/>
      <c r="H51" s="6"/>
      <c r="I51" s="6"/>
      <c r="J51" s="6"/>
      <c r="K51" s="10"/>
    </row>
    <row r="52" spans="1:11" ht="36" customHeight="1" x14ac:dyDescent="0.3">
      <c r="A52" s="10"/>
      <c r="B52" s="10"/>
      <c r="C52" s="10"/>
      <c r="D52" s="26"/>
      <c r="E52" s="26"/>
      <c r="F52" s="26"/>
      <c r="G52" s="26"/>
      <c r="H52" s="6"/>
      <c r="I52" s="6"/>
      <c r="J52" s="6"/>
      <c r="K52" s="10"/>
    </row>
    <row r="53" spans="1:11" ht="36" customHeight="1" x14ac:dyDescent="0.3">
      <c r="A53" s="10"/>
      <c r="B53" s="10"/>
      <c r="C53" s="10"/>
      <c r="D53" s="26"/>
      <c r="E53" s="26"/>
      <c r="F53" s="26"/>
      <c r="G53" s="26"/>
      <c r="H53" s="6"/>
      <c r="I53" s="6"/>
      <c r="J53" s="6"/>
      <c r="K53" s="10"/>
    </row>
  </sheetData>
  <conditionalFormatting sqref="D3:G3">
    <cfRule type="duplicateValues" dxfId="3" priority="1"/>
  </conditionalFormatting>
  <dataValidations count="1">
    <dataValidation type="list" allowBlank="1" showInputMessage="1" showErrorMessage="1" sqref="H4:J53" xr:uid="{252DF255-764F-43FB-9E02-66D093460873}">
      <formula1>DASINU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34E8-ECF2-4407-84EF-AC365C7D86CD}">
  <dimension ref="B1:L1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7" sqref="F7"/>
    </sheetView>
  </sheetViews>
  <sheetFormatPr defaultRowHeight="14.4" x14ac:dyDescent="0.3"/>
  <cols>
    <col min="1" max="1" width="2.44140625" customWidth="1"/>
    <col min="2" max="2" width="8.88671875" style="3"/>
    <col min="3" max="3" width="35" style="4" customWidth="1"/>
    <col min="4" max="4" width="30.44140625" customWidth="1"/>
    <col min="5" max="5" width="22.33203125" customWidth="1"/>
    <col min="6" max="6" width="18.77734375" customWidth="1"/>
    <col min="7" max="7" width="26" customWidth="1"/>
    <col min="8" max="10" width="18.77734375" customWidth="1"/>
    <col min="11" max="11" width="35.21875" customWidth="1"/>
    <col min="12" max="12" width="21.44140625" customWidth="1"/>
  </cols>
  <sheetData>
    <row r="1" spans="2:12" x14ac:dyDescent="0.3">
      <c r="C1" s="41" t="s">
        <v>396</v>
      </c>
      <c r="D1" s="42"/>
      <c r="E1" s="42"/>
      <c r="F1" s="42"/>
      <c r="G1" s="42"/>
    </row>
    <row r="2" spans="2:12" x14ac:dyDescent="0.3">
      <c r="D2" s="3"/>
      <c r="E2" s="3"/>
      <c r="F2" s="3"/>
      <c r="G2" s="3"/>
      <c r="H2" s="3"/>
      <c r="I2" s="3"/>
      <c r="J2" s="3"/>
      <c r="K2" s="3">
        <f t="shared" ref="K2:L2" si="0">SUBTOTAL(3,K4:K18)</f>
        <v>0</v>
      </c>
      <c r="L2" s="3">
        <f t="shared" si="0"/>
        <v>0</v>
      </c>
    </row>
    <row r="3" spans="2:12" s="3" customFormat="1" ht="123.6" customHeight="1" x14ac:dyDescent="0.3">
      <c r="B3" s="27" t="s">
        <v>20</v>
      </c>
      <c r="C3" s="28" t="s">
        <v>11</v>
      </c>
      <c r="D3" s="24" t="s">
        <v>14</v>
      </c>
      <c r="E3" s="19" t="s">
        <v>12</v>
      </c>
      <c r="F3" s="24" t="s">
        <v>13</v>
      </c>
      <c r="G3" s="24" t="s">
        <v>376</v>
      </c>
      <c r="H3" s="19" t="s">
        <v>12</v>
      </c>
      <c r="I3" s="29" t="s">
        <v>377</v>
      </c>
      <c r="J3" s="24" t="s">
        <v>378</v>
      </c>
      <c r="K3" s="24" t="s">
        <v>374</v>
      </c>
      <c r="L3" s="24" t="s">
        <v>375</v>
      </c>
    </row>
    <row r="4" spans="2:12" s="21" customFormat="1" ht="41.25" customHeight="1" x14ac:dyDescent="0.3">
      <c r="B4" s="17">
        <v>1</v>
      </c>
      <c r="C4" s="16" t="str">
        <f>IF(ISBLANK('ANEXA2 -PROGRAME '!C4),"",'ANEXA2 -PROGRAME '!C4)</f>
        <v/>
      </c>
      <c r="D4" s="8"/>
      <c r="E4" s="20"/>
      <c r="F4" s="11"/>
      <c r="G4" s="11"/>
      <c r="H4" s="11"/>
      <c r="I4" s="11"/>
      <c r="J4" s="11"/>
      <c r="K4" s="11"/>
      <c r="L4" s="20"/>
    </row>
    <row r="5" spans="2:12" s="21" customFormat="1" ht="28.95" customHeight="1" x14ac:dyDescent="0.3">
      <c r="B5" s="17">
        <v>2</v>
      </c>
      <c r="C5" s="16"/>
      <c r="D5" s="8"/>
      <c r="E5" s="20"/>
      <c r="F5" s="11"/>
      <c r="G5" s="11"/>
      <c r="H5" s="11"/>
      <c r="I5" s="11"/>
      <c r="J5" s="11"/>
      <c r="K5" s="22"/>
      <c r="L5" s="20"/>
    </row>
    <row r="6" spans="2:12" s="21" customFormat="1" ht="28.95" customHeight="1" x14ac:dyDescent="0.3">
      <c r="B6" s="17">
        <v>3</v>
      </c>
      <c r="C6" s="16"/>
      <c r="D6" s="8"/>
      <c r="E6" s="20"/>
      <c r="F6" s="11"/>
      <c r="G6" s="11"/>
      <c r="H6" s="11"/>
      <c r="I6" s="11"/>
      <c r="J6" s="11"/>
      <c r="K6" s="22"/>
      <c r="L6" s="20"/>
    </row>
    <row r="7" spans="2:12" s="21" customFormat="1" ht="28.95" customHeight="1" x14ac:dyDescent="0.3">
      <c r="B7" s="17">
        <v>4</v>
      </c>
      <c r="C7" s="16"/>
      <c r="D7" s="8"/>
      <c r="E7" s="20"/>
      <c r="F7" s="11"/>
      <c r="G7" s="11"/>
      <c r="H7" s="11"/>
      <c r="I7" s="11"/>
      <c r="J7" s="11"/>
      <c r="K7" s="22"/>
      <c r="L7" s="20"/>
    </row>
    <row r="8" spans="2:12" s="21" customFormat="1" ht="28.95" customHeight="1" x14ac:dyDescent="0.3">
      <c r="B8" s="17">
        <v>5</v>
      </c>
      <c r="C8" s="16"/>
      <c r="D8" s="8"/>
      <c r="E8" s="20"/>
      <c r="F8" s="11"/>
      <c r="G8" s="11"/>
      <c r="H8" s="11"/>
      <c r="I8" s="11"/>
      <c r="J8" s="11"/>
      <c r="K8" s="22"/>
      <c r="L8" s="20"/>
    </row>
    <row r="9" spans="2:12" s="21" customFormat="1" ht="28.95" customHeight="1" x14ac:dyDescent="0.3">
      <c r="B9" s="17">
        <v>6</v>
      </c>
      <c r="C9" s="16"/>
      <c r="D9" s="8"/>
      <c r="E9" s="20"/>
      <c r="F9" s="11"/>
      <c r="G9" s="11"/>
      <c r="H9" s="11"/>
      <c r="I9" s="11"/>
      <c r="J9" s="11"/>
      <c r="K9" s="22"/>
      <c r="L9" s="20"/>
    </row>
    <row r="10" spans="2:12" s="21" customFormat="1" ht="28.95" customHeight="1" x14ac:dyDescent="0.3">
      <c r="B10" s="17">
        <v>7</v>
      </c>
      <c r="C10" s="16"/>
      <c r="D10" s="8"/>
      <c r="E10" s="20"/>
      <c r="F10" s="11"/>
      <c r="G10" s="11"/>
      <c r="H10" s="11"/>
      <c r="I10" s="11"/>
      <c r="J10" s="11"/>
      <c r="K10" s="22"/>
      <c r="L10" s="20"/>
    </row>
    <row r="11" spans="2:12" s="21" customFormat="1" ht="28.95" customHeight="1" x14ac:dyDescent="0.3">
      <c r="B11" s="17">
        <v>8</v>
      </c>
      <c r="C11" s="16"/>
      <c r="D11" s="8"/>
      <c r="E11" s="20"/>
      <c r="F11" s="11"/>
      <c r="G11" s="11"/>
      <c r="H11" s="11"/>
      <c r="I11" s="11"/>
      <c r="J11" s="11"/>
      <c r="K11" s="22"/>
      <c r="L11" s="20"/>
    </row>
    <row r="12" spans="2:12" s="21" customFormat="1" ht="28.95" customHeight="1" x14ac:dyDescent="0.3">
      <c r="B12" s="17">
        <v>9</v>
      </c>
      <c r="C12" s="16"/>
      <c r="D12" s="8"/>
      <c r="E12" s="20"/>
      <c r="F12" s="11"/>
      <c r="G12" s="11"/>
      <c r="H12" s="11"/>
      <c r="I12" s="11"/>
      <c r="J12" s="11"/>
      <c r="K12" s="22"/>
      <c r="L12" s="20"/>
    </row>
    <row r="13" spans="2:12" s="21" customFormat="1" ht="28.95" customHeight="1" x14ac:dyDescent="0.3">
      <c r="B13" s="17">
        <v>10</v>
      </c>
      <c r="C13" s="16"/>
      <c r="D13" s="8"/>
      <c r="E13" s="20"/>
      <c r="F13" s="11"/>
      <c r="G13" s="11"/>
      <c r="H13" s="11"/>
      <c r="I13" s="11"/>
      <c r="J13" s="11"/>
      <c r="K13" s="22"/>
      <c r="L13" s="20"/>
    </row>
    <row r="14" spans="2:12" s="21" customFormat="1" ht="28.95" customHeight="1" x14ac:dyDescent="0.3">
      <c r="B14" s="17">
        <v>11</v>
      </c>
      <c r="C14" s="16"/>
      <c r="D14" s="8"/>
      <c r="E14" s="20"/>
      <c r="F14" s="11"/>
      <c r="G14" s="11"/>
      <c r="H14" s="11"/>
      <c r="I14" s="11"/>
      <c r="J14" s="11"/>
      <c r="K14" s="22"/>
      <c r="L14" s="20"/>
    </row>
    <row r="15" spans="2:12" s="21" customFormat="1" ht="28.95" customHeight="1" x14ac:dyDescent="0.3">
      <c r="B15" s="17">
        <v>12</v>
      </c>
      <c r="C15" s="16"/>
      <c r="D15" s="8"/>
      <c r="E15" s="20"/>
      <c r="F15" s="11"/>
      <c r="G15" s="11"/>
      <c r="H15" s="11"/>
      <c r="I15" s="11"/>
      <c r="J15" s="11"/>
      <c r="K15" s="22"/>
      <c r="L15" s="20"/>
    </row>
    <row r="16" spans="2:12" s="21" customFormat="1" ht="28.95" customHeight="1" x14ac:dyDescent="0.3">
      <c r="B16" s="17">
        <v>13</v>
      </c>
      <c r="C16" s="16"/>
      <c r="D16" s="8"/>
      <c r="E16" s="20"/>
      <c r="F16" s="11"/>
      <c r="G16" s="11"/>
      <c r="H16" s="11"/>
      <c r="I16" s="11"/>
      <c r="J16" s="11"/>
      <c r="K16" s="22"/>
      <c r="L16" s="20"/>
    </row>
    <row r="17" spans="2:12" s="21" customFormat="1" ht="28.95" customHeight="1" x14ac:dyDescent="0.3">
      <c r="B17" s="17">
        <v>14</v>
      </c>
      <c r="C17" s="16"/>
      <c r="D17" s="8"/>
      <c r="E17" s="20"/>
      <c r="F17" s="11"/>
      <c r="G17" s="11"/>
      <c r="H17" s="11"/>
      <c r="I17" s="11"/>
      <c r="J17" s="11"/>
      <c r="K17" s="22"/>
      <c r="L17" s="20"/>
    </row>
    <row r="18" spans="2:12" s="21" customFormat="1" ht="28.95" customHeight="1" x14ac:dyDescent="0.3">
      <c r="B18" s="17">
        <v>15</v>
      </c>
      <c r="C18" s="16"/>
      <c r="D18" s="8"/>
      <c r="E18" s="20"/>
      <c r="F18" s="11"/>
      <c r="G18" s="11"/>
      <c r="H18" s="11"/>
      <c r="I18" s="11"/>
      <c r="J18" s="11"/>
      <c r="K18" s="22"/>
      <c r="L18" s="20"/>
    </row>
  </sheetData>
  <mergeCells count="1">
    <mergeCell ref="C1:G1"/>
  </mergeCells>
  <dataValidations count="2">
    <dataValidation type="whole" allowBlank="1" showInputMessage="1" showErrorMessage="1" sqref="F4:K18" xr:uid="{5557AA17-40E6-494E-9C0E-013C6CA07250}">
      <formula1>0</formula1>
      <formula2>1000</formula2>
    </dataValidation>
    <dataValidation type="list" allowBlank="1" showInputMessage="1" showErrorMessage="1" sqref="L4:L18" xr:uid="{F56E3C66-6A4E-48E4-9EA0-4B2C5FD2E845}">
      <formula1>DASINU</formula1>
    </dataValidation>
  </dataValidations>
  <pageMargins left="0.25" right="0.25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2179-7FEE-4C60-BDD6-770F6072A753}">
  <dimension ref="B1:G23"/>
  <sheetViews>
    <sheetView showGridLines="0" tabSelected="1" workbookViewId="0">
      <pane xSplit="1" ySplit="3" topLeftCell="B10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4.4" x14ac:dyDescent="0.3"/>
  <cols>
    <col min="1" max="1" width="2.88671875" customWidth="1"/>
    <col min="2" max="2" width="8.88671875" style="3"/>
    <col min="3" max="3" width="43.6640625" style="4" customWidth="1"/>
    <col min="4" max="4" width="18.33203125" customWidth="1"/>
    <col min="5" max="5" width="15.5546875" style="23" customWidth="1"/>
    <col min="6" max="6" width="22.33203125" customWidth="1"/>
    <col min="7" max="7" width="22.5546875" customWidth="1"/>
  </cols>
  <sheetData>
    <row r="1" spans="2:7" x14ac:dyDescent="0.3">
      <c r="B1" s="43" t="s">
        <v>395</v>
      </c>
      <c r="C1" s="44"/>
      <c r="D1" s="44"/>
      <c r="E1" s="44"/>
    </row>
    <row r="2" spans="2:7" x14ac:dyDescent="0.3">
      <c r="D2" s="3"/>
      <c r="E2" s="3"/>
      <c r="F2" s="3"/>
      <c r="G2" s="3"/>
    </row>
    <row r="3" spans="2:7" s="3" customFormat="1" ht="28.8" x14ac:dyDescent="0.3">
      <c r="B3" s="17" t="s">
        <v>20</v>
      </c>
      <c r="C3" s="16" t="s">
        <v>0</v>
      </c>
      <c r="D3" s="14" t="s">
        <v>1</v>
      </c>
      <c r="E3" s="18" t="s">
        <v>2</v>
      </c>
      <c r="F3" s="14" t="s">
        <v>15</v>
      </c>
      <c r="G3" s="14" t="s">
        <v>16</v>
      </c>
    </row>
    <row r="4" spans="2:7" ht="30" customHeight="1" x14ac:dyDescent="0.3">
      <c r="B4" s="17">
        <v>1</v>
      </c>
      <c r="C4" s="16" t="str">
        <f>IF(ISBLANK('ANEXA2 -PROGRAME '!C4),"",'ANEXA2 -PROGRAME '!C4)</f>
        <v/>
      </c>
      <c r="D4" s="10"/>
      <c r="E4" s="22"/>
      <c r="F4" s="19"/>
      <c r="G4" s="19"/>
    </row>
    <row r="5" spans="2:7" ht="30" customHeight="1" x14ac:dyDescent="0.3">
      <c r="B5" s="17">
        <v>2</v>
      </c>
      <c r="C5" s="16" t="str">
        <f>IF(ISBLANK(D5),"",$C$4)</f>
        <v/>
      </c>
      <c r="D5" s="10"/>
      <c r="E5" s="22"/>
      <c r="F5" s="19"/>
      <c r="G5" s="19"/>
    </row>
    <row r="6" spans="2:7" ht="30" customHeight="1" x14ac:dyDescent="0.3">
      <c r="B6" s="17">
        <v>3</v>
      </c>
      <c r="C6" s="16" t="str">
        <f t="shared" ref="C6:C23" si="0">IF(ISBLANK(D6),"",$C$4)</f>
        <v/>
      </c>
      <c r="D6" s="10"/>
      <c r="E6" s="22"/>
      <c r="F6" s="19"/>
      <c r="G6" s="19"/>
    </row>
    <row r="7" spans="2:7" ht="30" customHeight="1" x14ac:dyDescent="0.3">
      <c r="B7" s="17">
        <v>4</v>
      </c>
      <c r="C7" s="16" t="str">
        <f t="shared" si="0"/>
        <v/>
      </c>
      <c r="D7" s="10"/>
      <c r="E7" s="22"/>
      <c r="F7" s="19"/>
      <c r="G7" s="19"/>
    </row>
    <row r="8" spans="2:7" ht="30" customHeight="1" x14ac:dyDescent="0.3">
      <c r="B8" s="17">
        <v>5</v>
      </c>
      <c r="C8" s="16" t="str">
        <f t="shared" si="0"/>
        <v/>
      </c>
      <c r="D8" s="10"/>
      <c r="E8" s="22"/>
      <c r="F8" s="19"/>
      <c r="G8" s="19"/>
    </row>
    <row r="9" spans="2:7" ht="30" customHeight="1" x14ac:dyDescent="0.3">
      <c r="B9" s="17">
        <v>6</v>
      </c>
      <c r="C9" s="16" t="str">
        <f t="shared" si="0"/>
        <v/>
      </c>
      <c r="D9" s="10"/>
      <c r="E9" s="22"/>
      <c r="F9" s="19"/>
      <c r="G9" s="19"/>
    </row>
    <row r="10" spans="2:7" ht="30" customHeight="1" x14ac:dyDescent="0.3">
      <c r="B10" s="17">
        <v>7</v>
      </c>
      <c r="C10" s="16" t="str">
        <f t="shared" si="0"/>
        <v/>
      </c>
      <c r="D10" s="10"/>
      <c r="E10" s="22"/>
      <c r="F10" s="19"/>
      <c r="G10" s="19"/>
    </row>
    <row r="11" spans="2:7" ht="30" customHeight="1" x14ac:dyDescent="0.3">
      <c r="B11" s="17">
        <v>8</v>
      </c>
      <c r="C11" s="16" t="str">
        <f t="shared" si="0"/>
        <v/>
      </c>
      <c r="D11" s="10"/>
      <c r="E11" s="22"/>
      <c r="F11" s="19"/>
      <c r="G11" s="19"/>
    </row>
    <row r="12" spans="2:7" ht="30" customHeight="1" x14ac:dyDescent="0.3">
      <c r="B12" s="17">
        <v>9</v>
      </c>
      <c r="C12" s="16" t="str">
        <f t="shared" si="0"/>
        <v/>
      </c>
      <c r="D12" s="10"/>
      <c r="E12" s="22"/>
      <c r="F12" s="19"/>
      <c r="G12" s="19"/>
    </row>
    <row r="13" spans="2:7" ht="30" customHeight="1" x14ac:dyDescent="0.3">
      <c r="B13" s="17">
        <v>10</v>
      </c>
      <c r="C13" s="16" t="str">
        <f t="shared" si="0"/>
        <v/>
      </c>
      <c r="D13" s="10"/>
      <c r="E13" s="22"/>
      <c r="F13" s="19"/>
      <c r="G13" s="19"/>
    </row>
    <row r="14" spans="2:7" ht="30" customHeight="1" x14ac:dyDescent="0.3">
      <c r="B14" s="17">
        <v>11</v>
      </c>
      <c r="C14" s="16" t="str">
        <f t="shared" si="0"/>
        <v/>
      </c>
      <c r="D14" s="10"/>
      <c r="E14" s="22"/>
      <c r="F14" s="19"/>
      <c r="G14" s="19"/>
    </row>
    <row r="15" spans="2:7" ht="30" customHeight="1" x14ac:dyDescent="0.3">
      <c r="B15" s="17">
        <v>12</v>
      </c>
      <c r="C15" s="16" t="str">
        <f t="shared" si="0"/>
        <v/>
      </c>
      <c r="D15" s="10"/>
      <c r="E15" s="22"/>
      <c r="F15" s="19"/>
      <c r="G15" s="19"/>
    </row>
    <row r="16" spans="2:7" ht="30" customHeight="1" x14ac:dyDescent="0.3">
      <c r="B16" s="17">
        <v>13</v>
      </c>
      <c r="C16" s="16" t="str">
        <f t="shared" si="0"/>
        <v/>
      </c>
      <c r="D16" s="10"/>
      <c r="E16" s="22"/>
      <c r="F16" s="19"/>
      <c r="G16" s="19"/>
    </row>
    <row r="17" spans="2:7" ht="30" customHeight="1" x14ac:dyDescent="0.3">
      <c r="B17" s="17">
        <v>14</v>
      </c>
      <c r="C17" s="16" t="str">
        <f t="shared" si="0"/>
        <v/>
      </c>
      <c r="D17" s="10"/>
      <c r="E17" s="22"/>
      <c r="F17" s="19"/>
      <c r="G17" s="19"/>
    </row>
    <row r="18" spans="2:7" ht="30" customHeight="1" x14ac:dyDescent="0.3">
      <c r="B18" s="17">
        <v>15</v>
      </c>
      <c r="C18" s="16" t="str">
        <f t="shared" si="0"/>
        <v/>
      </c>
      <c r="D18" s="10"/>
      <c r="E18" s="22"/>
      <c r="F18" s="19"/>
      <c r="G18" s="19"/>
    </row>
    <row r="19" spans="2:7" ht="30" customHeight="1" x14ac:dyDescent="0.3">
      <c r="B19" s="17">
        <v>16</v>
      </c>
      <c r="C19" s="16" t="str">
        <f t="shared" si="0"/>
        <v/>
      </c>
      <c r="D19" s="10"/>
      <c r="E19" s="22"/>
      <c r="F19" s="19"/>
      <c r="G19" s="19"/>
    </row>
    <row r="20" spans="2:7" ht="30" customHeight="1" x14ac:dyDescent="0.3">
      <c r="B20" s="17">
        <v>17</v>
      </c>
      <c r="C20" s="16" t="str">
        <f t="shared" si="0"/>
        <v/>
      </c>
      <c r="D20" s="10"/>
      <c r="E20" s="22"/>
      <c r="F20" s="19"/>
      <c r="G20" s="19"/>
    </row>
    <row r="21" spans="2:7" ht="30" customHeight="1" x14ac:dyDescent="0.3">
      <c r="B21" s="17">
        <v>18</v>
      </c>
      <c r="C21" s="16" t="str">
        <f t="shared" si="0"/>
        <v/>
      </c>
      <c r="D21" s="10"/>
      <c r="E21" s="22"/>
      <c r="F21" s="19"/>
      <c r="G21" s="19"/>
    </row>
    <row r="22" spans="2:7" ht="30" customHeight="1" x14ac:dyDescent="0.3">
      <c r="B22" s="17">
        <v>19</v>
      </c>
      <c r="C22" s="16" t="str">
        <f t="shared" si="0"/>
        <v/>
      </c>
      <c r="D22" s="10"/>
      <c r="E22" s="22"/>
      <c r="F22" s="19"/>
      <c r="G22" s="19"/>
    </row>
    <row r="23" spans="2:7" ht="30" customHeight="1" x14ac:dyDescent="0.3">
      <c r="B23" s="7">
        <v>20</v>
      </c>
      <c r="C23" s="16" t="str">
        <f t="shared" si="0"/>
        <v/>
      </c>
      <c r="D23" s="10"/>
      <c r="E23" s="22"/>
      <c r="F23" s="19"/>
      <c r="G23" s="19"/>
    </row>
  </sheetData>
  <mergeCells count="1">
    <mergeCell ref="B1:E1"/>
  </mergeCells>
  <conditionalFormatting sqref="E3:E1048576">
    <cfRule type="duplicateValues" dxfId="2" priority="1"/>
    <cfRule type="duplicateValues" dxfId="1" priority="2"/>
  </conditionalFormatting>
  <dataValidations count="2">
    <dataValidation type="list" allowBlank="1" showInputMessage="1" showErrorMessage="1" sqref="F4:G22" xr:uid="{E6C5E7C9-3FB5-4F93-9196-FF3D6659A168}">
      <formula1>DASINU</formula1>
    </dataValidation>
    <dataValidation type="whole" allowBlank="1" showInputMessage="1" showErrorMessage="1" sqref="E4:E23" xr:uid="{6318F773-F8D8-49C3-B0C4-0AB6ADE22C6B}">
      <formula1>1111111111111</formula1>
      <formula2>9999999999999</formula2>
    </dataValidation>
  </dataValidation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F0D1-5791-49E9-9AB0-735D510A60B7}">
  <dimension ref="A1:J37"/>
  <sheetViews>
    <sheetView workbookViewId="0">
      <selection activeCell="F5" sqref="F5"/>
    </sheetView>
  </sheetViews>
  <sheetFormatPr defaultRowHeight="14.4" x14ac:dyDescent="0.3"/>
  <cols>
    <col min="2" max="2" width="23.6640625" customWidth="1"/>
    <col min="3" max="3" width="20.88671875" customWidth="1"/>
    <col min="4" max="4" width="27" customWidth="1"/>
    <col min="5" max="5" width="17.33203125" customWidth="1"/>
    <col min="6" max="6" width="20.33203125" customWidth="1"/>
    <col min="7" max="7" width="11.6640625" style="30" customWidth="1"/>
    <col min="8" max="8" width="15.77734375" style="30" customWidth="1"/>
    <col min="9" max="9" width="13.33203125" customWidth="1"/>
    <col min="10" max="10" width="10.88671875" customWidth="1"/>
  </cols>
  <sheetData>
    <row r="1" spans="1:10" x14ac:dyDescent="0.3">
      <c r="B1" s="45" t="s">
        <v>394</v>
      </c>
      <c r="C1" s="46"/>
      <c r="D1" s="46"/>
      <c r="E1" s="46"/>
      <c r="F1" s="46"/>
      <c r="G1" s="46"/>
    </row>
    <row r="3" spans="1:10" ht="28.8" x14ac:dyDescent="0.3">
      <c r="A3" s="33" t="s">
        <v>17</v>
      </c>
      <c r="B3" s="33" t="s">
        <v>0</v>
      </c>
      <c r="C3" s="33" t="s">
        <v>1</v>
      </c>
      <c r="D3" s="32" t="s">
        <v>2</v>
      </c>
      <c r="E3" s="32" t="s">
        <v>401</v>
      </c>
      <c r="F3" s="27" t="s">
        <v>379</v>
      </c>
      <c r="G3" s="35" t="s">
        <v>380</v>
      </c>
      <c r="H3" s="35" t="s">
        <v>381</v>
      </c>
      <c r="I3" s="35" t="s">
        <v>382</v>
      </c>
      <c r="J3" s="27" t="s">
        <v>383</v>
      </c>
    </row>
    <row r="4" spans="1:10" ht="35.549999999999997" customHeight="1" x14ac:dyDescent="0.3">
      <c r="A4" s="10"/>
      <c r="B4" s="10"/>
      <c r="C4" s="10"/>
      <c r="D4" s="10"/>
      <c r="E4" s="10"/>
      <c r="F4" s="10"/>
      <c r="G4" s="31"/>
      <c r="H4" s="31"/>
      <c r="I4" s="10"/>
      <c r="J4" s="10"/>
    </row>
    <row r="5" spans="1:10" ht="35.549999999999997" customHeight="1" x14ac:dyDescent="0.3">
      <c r="A5" s="10"/>
      <c r="B5" s="10"/>
      <c r="C5" s="10"/>
      <c r="D5" s="10"/>
      <c r="E5" s="10"/>
      <c r="F5" s="10"/>
      <c r="G5" s="31"/>
      <c r="H5" s="31"/>
      <c r="I5" s="10"/>
      <c r="J5" s="10"/>
    </row>
    <row r="6" spans="1:10" ht="35.549999999999997" customHeight="1" x14ac:dyDescent="0.3">
      <c r="A6" s="10"/>
      <c r="B6" s="10"/>
      <c r="C6" s="10"/>
      <c r="D6" s="10"/>
      <c r="E6" s="10"/>
      <c r="F6" s="10"/>
      <c r="G6" s="31"/>
      <c r="H6" s="31"/>
      <c r="I6" s="10"/>
      <c r="J6" s="10"/>
    </row>
    <row r="7" spans="1:10" ht="35.549999999999997" customHeight="1" x14ac:dyDescent="0.3">
      <c r="A7" s="10"/>
      <c r="B7" s="10"/>
      <c r="C7" s="10"/>
      <c r="D7" s="10"/>
      <c r="E7" s="10"/>
      <c r="F7" s="10"/>
      <c r="G7" s="31"/>
      <c r="H7" s="31"/>
      <c r="I7" s="10"/>
      <c r="J7" s="10"/>
    </row>
    <row r="8" spans="1:10" ht="35.549999999999997" customHeight="1" x14ac:dyDescent="0.3">
      <c r="A8" s="10"/>
      <c r="B8" s="10"/>
      <c r="C8" s="10"/>
      <c r="D8" s="10"/>
      <c r="E8" s="10"/>
      <c r="F8" s="10"/>
      <c r="G8" s="31"/>
      <c r="H8" s="31"/>
      <c r="I8" s="10"/>
      <c r="J8" s="10"/>
    </row>
    <row r="9" spans="1:10" ht="35.549999999999997" customHeight="1" x14ac:dyDescent="0.3">
      <c r="A9" s="10"/>
      <c r="B9" s="10"/>
      <c r="C9" s="10"/>
      <c r="D9" s="10"/>
      <c r="E9" s="10"/>
      <c r="F9" s="10"/>
      <c r="G9" s="31"/>
      <c r="H9" s="31"/>
      <c r="I9" s="10"/>
      <c r="J9" s="10"/>
    </row>
    <row r="10" spans="1:10" ht="35.549999999999997" customHeight="1" x14ac:dyDescent="0.3">
      <c r="A10" s="10"/>
      <c r="B10" s="10"/>
      <c r="C10" s="10"/>
      <c r="D10" s="10"/>
      <c r="E10" s="10"/>
      <c r="F10" s="10"/>
      <c r="G10" s="31"/>
      <c r="H10" s="31"/>
      <c r="I10" s="10"/>
      <c r="J10" s="10"/>
    </row>
    <row r="11" spans="1:10" ht="35.549999999999997" customHeight="1" x14ac:dyDescent="0.3">
      <c r="A11" s="10"/>
      <c r="B11" s="10"/>
      <c r="C11" s="10"/>
      <c r="D11" s="10"/>
      <c r="E11" s="10"/>
      <c r="F11" s="10"/>
      <c r="G11" s="31"/>
      <c r="H11" s="31"/>
      <c r="I11" s="10"/>
      <c r="J11" s="10"/>
    </row>
    <row r="12" spans="1:10" ht="35.549999999999997" customHeight="1" x14ac:dyDescent="0.3">
      <c r="A12" s="10"/>
      <c r="B12" s="10"/>
      <c r="C12" s="10"/>
      <c r="D12" s="10"/>
      <c r="E12" s="10"/>
      <c r="F12" s="10"/>
      <c r="G12" s="31"/>
      <c r="H12" s="31"/>
      <c r="I12" s="10"/>
      <c r="J12" s="10"/>
    </row>
    <row r="13" spans="1:10" ht="35.549999999999997" customHeight="1" x14ac:dyDescent="0.3">
      <c r="A13" s="10"/>
      <c r="B13" s="10"/>
      <c r="C13" s="10"/>
      <c r="D13" s="10"/>
      <c r="E13" s="10"/>
      <c r="F13" s="10"/>
      <c r="G13" s="31"/>
      <c r="H13" s="31"/>
      <c r="I13" s="10"/>
      <c r="J13" s="10"/>
    </row>
    <row r="14" spans="1:10" ht="35.549999999999997" customHeight="1" x14ac:dyDescent="0.3">
      <c r="A14" s="10"/>
      <c r="B14" s="10"/>
      <c r="C14" s="10"/>
      <c r="D14" s="10"/>
      <c r="E14" s="10"/>
      <c r="F14" s="10"/>
      <c r="G14" s="31"/>
      <c r="H14" s="31"/>
      <c r="I14" s="10"/>
      <c r="J14" s="10"/>
    </row>
    <row r="15" spans="1:10" ht="35.549999999999997" customHeight="1" x14ac:dyDescent="0.3">
      <c r="A15" s="10"/>
      <c r="B15" s="10"/>
      <c r="C15" s="10"/>
      <c r="D15" s="10"/>
      <c r="E15" s="10"/>
      <c r="F15" s="10"/>
      <c r="G15" s="31"/>
      <c r="H15" s="31"/>
      <c r="I15" s="10"/>
      <c r="J15" s="10"/>
    </row>
    <row r="16" spans="1:10" ht="35.549999999999997" customHeight="1" x14ac:dyDescent="0.3">
      <c r="A16" s="10"/>
      <c r="B16" s="10"/>
      <c r="C16" s="10"/>
      <c r="D16" s="10"/>
      <c r="E16" s="10"/>
      <c r="F16" s="10"/>
      <c r="G16" s="31"/>
      <c r="H16" s="31"/>
      <c r="I16" s="10"/>
      <c r="J16" s="10"/>
    </row>
    <row r="17" spans="1:10" ht="35.549999999999997" customHeight="1" x14ac:dyDescent="0.3">
      <c r="A17" s="10"/>
      <c r="B17" s="10"/>
      <c r="C17" s="10"/>
      <c r="D17" s="10"/>
      <c r="E17" s="10"/>
      <c r="F17" s="10"/>
      <c r="G17" s="31"/>
      <c r="H17" s="31"/>
      <c r="I17" s="10"/>
      <c r="J17" s="10"/>
    </row>
    <row r="18" spans="1:10" ht="35.549999999999997" customHeight="1" x14ac:dyDescent="0.3">
      <c r="A18" s="10"/>
      <c r="B18" s="10"/>
      <c r="C18" s="10"/>
      <c r="D18" s="10"/>
      <c r="E18" s="10"/>
      <c r="F18" s="10"/>
      <c r="G18" s="31"/>
      <c r="H18" s="31"/>
      <c r="I18" s="10"/>
      <c r="J18" s="10"/>
    </row>
    <row r="19" spans="1:10" ht="35.549999999999997" customHeight="1" x14ac:dyDescent="0.3">
      <c r="A19" s="10"/>
      <c r="B19" s="10"/>
      <c r="C19" s="10"/>
      <c r="D19" s="10"/>
      <c r="E19" s="10"/>
      <c r="F19" s="10"/>
      <c r="G19" s="31"/>
      <c r="H19" s="31"/>
      <c r="I19" s="10"/>
      <c r="J19" s="10"/>
    </row>
    <row r="20" spans="1:10" ht="35.549999999999997" customHeight="1" x14ac:dyDescent="0.3">
      <c r="A20" s="10"/>
      <c r="B20" s="10"/>
      <c r="C20" s="10"/>
      <c r="D20" s="10"/>
      <c r="E20" s="10"/>
      <c r="F20" s="10"/>
      <c r="G20" s="31"/>
      <c r="H20" s="31"/>
      <c r="I20" s="10"/>
      <c r="J20" s="10"/>
    </row>
    <row r="21" spans="1:10" ht="35.549999999999997" customHeight="1" x14ac:dyDescent="0.3">
      <c r="A21" s="10"/>
      <c r="B21" s="10"/>
      <c r="C21" s="10"/>
      <c r="D21" s="10"/>
      <c r="E21" s="10"/>
      <c r="F21" s="10"/>
      <c r="G21" s="31"/>
      <c r="H21" s="31"/>
      <c r="I21" s="10"/>
      <c r="J21" s="10"/>
    </row>
    <row r="22" spans="1:10" ht="35.549999999999997" customHeight="1" x14ac:dyDescent="0.3">
      <c r="A22" s="10"/>
      <c r="B22" s="10"/>
      <c r="C22" s="10"/>
      <c r="D22" s="10"/>
      <c r="E22" s="10"/>
      <c r="F22" s="10"/>
      <c r="G22" s="31"/>
      <c r="H22" s="31"/>
      <c r="I22" s="10"/>
      <c r="J22" s="10"/>
    </row>
    <row r="23" spans="1:10" ht="35.549999999999997" customHeight="1" x14ac:dyDescent="0.3">
      <c r="A23" s="10"/>
      <c r="B23" s="10"/>
      <c r="C23" s="10"/>
      <c r="D23" s="10"/>
      <c r="E23" s="10"/>
      <c r="F23" s="10"/>
      <c r="G23" s="31"/>
      <c r="H23" s="31"/>
      <c r="I23" s="10"/>
      <c r="J23" s="10"/>
    </row>
    <row r="24" spans="1:10" ht="35.549999999999997" customHeight="1" x14ac:dyDescent="0.3">
      <c r="A24" s="10"/>
      <c r="B24" s="10"/>
      <c r="C24" s="10"/>
      <c r="D24" s="10"/>
      <c r="E24" s="10"/>
      <c r="F24" s="10"/>
      <c r="G24" s="31"/>
      <c r="H24" s="31"/>
      <c r="I24" s="10"/>
      <c r="J24" s="10"/>
    </row>
    <row r="25" spans="1:10" ht="35.549999999999997" customHeight="1" x14ac:dyDescent="0.3">
      <c r="A25" s="10"/>
      <c r="B25" s="10"/>
      <c r="C25" s="10"/>
      <c r="D25" s="10"/>
      <c r="E25" s="10"/>
      <c r="F25" s="10"/>
      <c r="G25" s="31"/>
      <c r="H25" s="31"/>
      <c r="I25" s="10"/>
      <c r="J25" s="10"/>
    </row>
    <row r="26" spans="1:10" ht="35.549999999999997" customHeight="1" x14ac:dyDescent="0.3">
      <c r="A26" s="10"/>
      <c r="B26" s="10"/>
      <c r="C26" s="10"/>
      <c r="D26" s="10"/>
      <c r="E26" s="10"/>
      <c r="F26" s="10"/>
      <c r="G26" s="31"/>
      <c r="H26" s="31"/>
      <c r="I26" s="10"/>
      <c r="J26" s="10"/>
    </row>
    <row r="27" spans="1:10" ht="35.549999999999997" customHeight="1" x14ac:dyDescent="0.3">
      <c r="A27" s="10"/>
      <c r="B27" s="10"/>
      <c r="C27" s="10"/>
      <c r="D27" s="10"/>
      <c r="E27" s="10"/>
      <c r="F27" s="10"/>
      <c r="G27" s="31"/>
      <c r="H27" s="31"/>
      <c r="I27" s="10"/>
      <c r="J27" s="10"/>
    </row>
    <row r="28" spans="1:10" ht="35.549999999999997" customHeight="1" x14ac:dyDescent="0.3">
      <c r="A28" s="10"/>
      <c r="B28" s="10"/>
      <c r="C28" s="10"/>
      <c r="D28" s="10"/>
      <c r="E28" s="10"/>
      <c r="F28" s="10"/>
      <c r="G28" s="31"/>
      <c r="H28" s="31"/>
      <c r="I28" s="10"/>
      <c r="J28" s="10"/>
    </row>
    <row r="29" spans="1:10" ht="35.549999999999997" customHeight="1" x14ac:dyDescent="0.3">
      <c r="A29" s="10"/>
      <c r="B29" s="10"/>
      <c r="C29" s="10"/>
      <c r="D29" s="10"/>
      <c r="E29" s="10"/>
      <c r="F29" s="10"/>
      <c r="G29" s="31"/>
      <c r="H29" s="31"/>
      <c r="I29" s="10"/>
      <c r="J29" s="10"/>
    </row>
    <row r="30" spans="1:10" ht="35.549999999999997" customHeight="1" x14ac:dyDescent="0.3">
      <c r="A30" s="10"/>
      <c r="B30" s="10"/>
      <c r="C30" s="10"/>
      <c r="D30" s="10"/>
      <c r="E30" s="10"/>
      <c r="F30" s="10"/>
      <c r="G30" s="31"/>
      <c r="H30" s="31"/>
      <c r="I30" s="10"/>
      <c r="J30" s="10"/>
    </row>
    <row r="31" spans="1:10" ht="35.549999999999997" customHeight="1" x14ac:dyDescent="0.3">
      <c r="A31" s="10"/>
      <c r="B31" s="10"/>
      <c r="C31" s="10"/>
      <c r="D31" s="10"/>
      <c r="E31" s="10"/>
      <c r="F31" s="10"/>
      <c r="G31" s="31"/>
      <c r="H31" s="31"/>
      <c r="I31" s="10"/>
      <c r="J31" s="10"/>
    </row>
    <row r="32" spans="1:10" ht="35.549999999999997" customHeight="1" x14ac:dyDescent="0.3">
      <c r="A32" s="10"/>
      <c r="B32" s="10"/>
      <c r="C32" s="10"/>
      <c r="D32" s="10"/>
      <c r="E32" s="10"/>
      <c r="F32" s="10"/>
      <c r="G32" s="31"/>
      <c r="H32" s="31"/>
      <c r="I32" s="10"/>
      <c r="J32" s="10"/>
    </row>
    <row r="33" spans="1:10" ht="35.549999999999997" customHeight="1" x14ac:dyDescent="0.3">
      <c r="A33" s="10"/>
      <c r="B33" s="10"/>
      <c r="C33" s="10"/>
      <c r="D33" s="10"/>
      <c r="E33" s="10"/>
      <c r="F33" s="10"/>
      <c r="G33" s="31"/>
      <c r="H33" s="31"/>
      <c r="I33" s="10"/>
      <c r="J33" s="10"/>
    </row>
    <row r="34" spans="1:10" ht="35.549999999999997" customHeight="1" x14ac:dyDescent="0.3">
      <c r="A34" s="10"/>
      <c r="B34" s="10"/>
      <c r="C34" s="10"/>
      <c r="D34" s="10"/>
      <c r="E34" s="10"/>
      <c r="F34" s="10"/>
      <c r="G34" s="31"/>
      <c r="H34" s="31"/>
      <c r="I34" s="10"/>
      <c r="J34" s="10"/>
    </row>
    <row r="35" spans="1:10" ht="35.549999999999997" customHeight="1" x14ac:dyDescent="0.3">
      <c r="A35" s="10"/>
      <c r="B35" s="10"/>
      <c r="C35" s="10"/>
      <c r="D35" s="10"/>
      <c r="E35" s="10"/>
      <c r="F35" s="10"/>
      <c r="G35" s="31"/>
      <c r="H35" s="31"/>
      <c r="I35" s="10"/>
      <c r="J35" s="10"/>
    </row>
    <row r="36" spans="1:10" ht="35.549999999999997" customHeight="1" x14ac:dyDescent="0.3">
      <c r="A36" s="10"/>
      <c r="B36" s="10"/>
      <c r="C36" s="10"/>
      <c r="D36" s="10"/>
      <c r="E36" s="10"/>
      <c r="F36" s="10"/>
      <c r="G36" s="31"/>
      <c r="H36" s="31"/>
      <c r="I36" s="10"/>
      <c r="J36" s="10"/>
    </row>
    <row r="37" spans="1:10" ht="35.549999999999997" customHeight="1" x14ac:dyDescent="0.3">
      <c r="A37" s="10"/>
      <c r="B37" s="10"/>
      <c r="C37" s="10"/>
      <c r="D37" s="10"/>
      <c r="E37" s="10"/>
      <c r="F37" s="10"/>
      <c r="G37" s="31"/>
      <c r="H37" s="31"/>
      <c r="I37" s="10"/>
      <c r="J37" s="10"/>
    </row>
  </sheetData>
  <mergeCells count="1">
    <mergeCell ref="B1:G1"/>
  </mergeCells>
  <conditionalFormatting sqref="D3:E3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7B6A-977E-40F9-81CA-E90F18CDC9FE}">
  <dimension ref="C3:H231"/>
  <sheetViews>
    <sheetView workbookViewId="0">
      <selection activeCell="F244" sqref="F244"/>
    </sheetView>
  </sheetViews>
  <sheetFormatPr defaultRowHeight="14.4" x14ac:dyDescent="0.3"/>
  <cols>
    <col min="6" max="6" width="66.33203125" bestFit="1" customWidth="1"/>
    <col min="7" max="7" width="18.44140625" bestFit="1" customWidth="1"/>
  </cols>
  <sheetData>
    <row r="3" spans="3:8" x14ac:dyDescent="0.3">
      <c r="C3" t="s">
        <v>18</v>
      </c>
      <c r="F3" t="s">
        <v>21</v>
      </c>
      <c r="G3" t="s">
        <v>22</v>
      </c>
      <c r="H3" t="s">
        <v>363</v>
      </c>
    </row>
    <row r="4" spans="3:8" x14ac:dyDescent="0.3">
      <c r="C4" t="s">
        <v>19</v>
      </c>
      <c r="F4" t="s">
        <v>191</v>
      </c>
      <c r="G4" t="s">
        <v>192</v>
      </c>
      <c r="H4">
        <f>LEN(F4)</f>
        <v>25</v>
      </c>
    </row>
    <row r="5" spans="3:8" x14ac:dyDescent="0.3">
      <c r="F5" t="s">
        <v>156</v>
      </c>
      <c r="G5" t="s">
        <v>157</v>
      </c>
      <c r="H5">
        <f t="shared" ref="H5:H68" si="0">LEN(F5)</f>
        <v>39</v>
      </c>
    </row>
    <row r="6" spans="3:8" x14ac:dyDescent="0.3">
      <c r="F6" t="s">
        <v>119</v>
      </c>
      <c r="G6" t="s">
        <v>120</v>
      </c>
      <c r="H6">
        <f t="shared" si="0"/>
        <v>32</v>
      </c>
    </row>
    <row r="7" spans="3:8" x14ac:dyDescent="0.3">
      <c r="F7" t="s">
        <v>193</v>
      </c>
      <c r="G7" t="s">
        <v>194</v>
      </c>
      <c r="H7">
        <f t="shared" si="0"/>
        <v>34</v>
      </c>
    </row>
    <row r="8" spans="3:8" x14ac:dyDescent="0.3">
      <c r="F8" t="s">
        <v>195</v>
      </c>
      <c r="G8" t="s">
        <v>196</v>
      </c>
      <c r="H8">
        <f t="shared" si="0"/>
        <v>27</v>
      </c>
    </row>
    <row r="9" spans="3:8" x14ac:dyDescent="0.3">
      <c r="F9" t="s">
        <v>351</v>
      </c>
      <c r="G9" t="s">
        <v>352</v>
      </c>
      <c r="H9">
        <f t="shared" si="0"/>
        <v>53</v>
      </c>
    </row>
    <row r="10" spans="3:8" x14ac:dyDescent="0.3">
      <c r="F10" t="s">
        <v>96</v>
      </c>
      <c r="G10" t="s">
        <v>97</v>
      </c>
      <c r="H10">
        <f t="shared" si="0"/>
        <v>42</v>
      </c>
    </row>
    <row r="11" spans="3:8" x14ac:dyDescent="0.3">
      <c r="F11" t="s">
        <v>117</v>
      </c>
      <c r="G11" t="s">
        <v>97</v>
      </c>
      <c r="H11">
        <f t="shared" si="0"/>
        <v>41</v>
      </c>
    </row>
    <row r="12" spans="3:8" x14ac:dyDescent="0.3">
      <c r="F12" t="s">
        <v>127</v>
      </c>
      <c r="G12" t="s">
        <v>97</v>
      </c>
      <c r="H12">
        <f t="shared" si="0"/>
        <v>40</v>
      </c>
    </row>
    <row r="13" spans="3:8" x14ac:dyDescent="0.3">
      <c r="F13" t="s">
        <v>282</v>
      </c>
      <c r="G13" t="s">
        <v>97</v>
      </c>
      <c r="H13">
        <f t="shared" si="0"/>
        <v>32</v>
      </c>
    </row>
    <row r="14" spans="3:8" x14ac:dyDescent="0.3">
      <c r="F14" t="s">
        <v>288</v>
      </c>
      <c r="G14" t="s">
        <v>97</v>
      </c>
      <c r="H14">
        <f t="shared" si="0"/>
        <v>32</v>
      </c>
    </row>
    <row r="15" spans="3:8" x14ac:dyDescent="0.3">
      <c r="F15" t="s">
        <v>289</v>
      </c>
      <c r="G15" t="s">
        <v>97</v>
      </c>
      <c r="H15">
        <f t="shared" si="0"/>
        <v>51</v>
      </c>
    </row>
    <row r="16" spans="3:8" x14ac:dyDescent="0.3">
      <c r="F16" t="s">
        <v>345</v>
      </c>
      <c r="G16" t="s">
        <v>97</v>
      </c>
      <c r="H16">
        <f t="shared" si="0"/>
        <v>45</v>
      </c>
    </row>
    <row r="17" spans="6:8" x14ac:dyDescent="0.3">
      <c r="F17" t="s">
        <v>107</v>
      </c>
      <c r="G17" t="s">
        <v>108</v>
      </c>
      <c r="H17">
        <f t="shared" si="0"/>
        <v>39</v>
      </c>
    </row>
    <row r="18" spans="6:8" x14ac:dyDescent="0.3">
      <c r="F18" t="s">
        <v>121</v>
      </c>
      <c r="G18" t="s">
        <v>122</v>
      </c>
      <c r="H18">
        <f t="shared" si="0"/>
        <v>22</v>
      </c>
    </row>
    <row r="19" spans="6:8" x14ac:dyDescent="0.3">
      <c r="F19" t="s">
        <v>197</v>
      </c>
      <c r="G19" t="s">
        <v>198</v>
      </c>
      <c r="H19">
        <f t="shared" si="0"/>
        <v>23</v>
      </c>
    </row>
    <row r="20" spans="6:8" x14ac:dyDescent="0.3">
      <c r="F20" t="s">
        <v>199</v>
      </c>
      <c r="G20" t="s">
        <v>200</v>
      </c>
      <c r="H20">
        <f t="shared" si="0"/>
        <v>25</v>
      </c>
    </row>
    <row r="21" spans="6:8" x14ac:dyDescent="0.3">
      <c r="F21" t="s">
        <v>140</v>
      </c>
      <c r="G21" t="s">
        <v>141</v>
      </c>
      <c r="H21">
        <f t="shared" si="0"/>
        <v>52</v>
      </c>
    </row>
    <row r="22" spans="6:8" x14ac:dyDescent="0.3">
      <c r="F22" t="s">
        <v>149</v>
      </c>
      <c r="G22" t="s">
        <v>150</v>
      </c>
      <c r="H22">
        <f t="shared" si="0"/>
        <v>39</v>
      </c>
    </row>
    <row r="23" spans="6:8" x14ac:dyDescent="0.3">
      <c r="F23" t="s">
        <v>177</v>
      </c>
      <c r="G23" t="s">
        <v>178</v>
      </c>
      <c r="H23">
        <f t="shared" si="0"/>
        <v>45</v>
      </c>
    </row>
    <row r="24" spans="6:8" x14ac:dyDescent="0.3">
      <c r="F24" t="s">
        <v>201</v>
      </c>
      <c r="G24" t="s">
        <v>202</v>
      </c>
      <c r="H24">
        <f t="shared" si="0"/>
        <v>28</v>
      </c>
    </row>
    <row r="25" spans="6:8" x14ac:dyDescent="0.3">
      <c r="F25" t="s">
        <v>203</v>
      </c>
      <c r="G25" t="s">
        <v>204</v>
      </c>
      <c r="H25">
        <f t="shared" si="0"/>
        <v>29</v>
      </c>
    </row>
    <row r="26" spans="6:8" x14ac:dyDescent="0.3">
      <c r="F26" t="s">
        <v>205</v>
      </c>
      <c r="G26" t="s">
        <v>206</v>
      </c>
      <c r="H26">
        <f t="shared" si="0"/>
        <v>25</v>
      </c>
    </row>
    <row r="27" spans="6:8" x14ac:dyDescent="0.3">
      <c r="F27" t="s">
        <v>207</v>
      </c>
      <c r="G27" t="s">
        <v>208</v>
      </c>
      <c r="H27">
        <f t="shared" si="0"/>
        <v>25</v>
      </c>
    </row>
    <row r="28" spans="6:8" x14ac:dyDescent="0.3">
      <c r="F28" t="s">
        <v>160</v>
      </c>
      <c r="G28" t="s">
        <v>161</v>
      </c>
      <c r="H28">
        <f t="shared" si="0"/>
        <v>42</v>
      </c>
    </row>
    <row r="29" spans="6:8" x14ac:dyDescent="0.3">
      <c r="F29" t="s">
        <v>98</v>
      </c>
      <c r="G29" t="s">
        <v>99</v>
      </c>
      <c r="H29">
        <f t="shared" si="0"/>
        <v>40</v>
      </c>
    </row>
    <row r="30" spans="6:8" x14ac:dyDescent="0.3">
      <c r="F30" t="s">
        <v>116</v>
      </c>
      <c r="G30" t="s">
        <v>99</v>
      </c>
      <c r="H30">
        <f t="shared" si="0"/>
        <v>38</v>
      </c>
    </row>
    <row r="31" spans="6:8" x14ac:dyDescent="0.3">
      <c r="F31" t="s">
        <v>133</v>
      </c>
      <c r="G31" t="s">
        <v>99</v>
      </c>
      <c r="H31">
        <f t="shared" si="0"/>
        <v>45</v>
      </c>
    </row>
    <row r="32" spans="6:8" x14ac:dyDescent="0.3">
      <c r="F32" t="s">
        <v>145</v>
      </c>
      <c r="G32" t="s">
        <v>99</v>
      </c>
      <c r="H32">
        <f t="shared" si="0"/>
        <v>44</v>
      </c>
    </row>
    <row r="33" spans="6:8" x14ac:dyDescent="0.3">
      <c r="F33" t="s">
        <v>359</v>
      </c>
      <c r="G33" t="s">
        <v>99</v>
      </c>
      <c r="H33">
        <f t="shared" si="0"/>
        <v>54</v>
      </c>
    </row>
    <row r="34" spans="6:8" x14ac:dyDescent="0.3">
      <c r="F34" t="s">
        <v>94</v>
      </c>
      <c r="G34" t="s">
        <v>95</v>
      </c>
      <c r="H34">
        <f t="shared" si="0"/>
        <v>41</v>
      </c>
    </row>
    <row r="35" spans="6:8" x14ac:dyDescent="0.3">
      <c r="F35" t="s">
        <v>346</v>
      </c>
      <c r="G35" t="s">
        <v>95</v>
      </c>
      <c r="H35">
        <f t="shared" si="0"/>
        <v>49</v>
      </c>
    </row>
    <row r="36" spans="6:8" x14ac:dyDescent="0.3">
      <c r="F36" t="s">
        <v>209</v>
      </c>
      <c r="G36" t="s">
        <v>210</v>
      </c>
      <c r="H36">
        <f t="shared" si="0"/>
        <v>25</v>
      </c>
    </row>
    <row r="37" spans="6:8" x14ac:dyDescent="0.3">
      <c r="F37" t="s">
        <v>211</v>
      </c>
      <c r="G37" t="s">
        <v>212</v>
      </c>
      <c r="H37">
        <f t="shared" si="0"/>
        <v>25</v>
      </c>
    </row>
    <row r="38" spans="6:8" x14ac:dyDescent="0.3">
      <c r="F38" t="s">
        <v>64</v>
      </c>
      <c r="G38" t="s">
        <v>65</v>
      </c>
      <c r="H38">
        <f t="shared" si="0"/>
        <v>47</v>
      </c>
    </row>
    <row r="39" spans="6:8" x14ac:dyDescent="0.3">
      <c r="F39" t="s">
        <v>85</v>
      </c>
      <c r="G39" t="s">
        <v>65</v>
      </c>
      <c r="H39">
        <f t="shared" si="0"/>
        <v>48</v>
      </c>
    </row>
    <row r="40" spans="6:8" x14ac:dyDescent="0.3">
      <c r="F40" t="s">
        <v>213</v>
      </c>
      <c r="G40" t="s">
        <v>214</v>
      </c>
      <c r="H40">
        <f t="shared" si="0"/>
        <v>23</v>
      </c>
    </row>
    <row r="41" spans="6:8" x14ac:dyDescent="0.3">
      <c r="F41" t="s">
        <v>215</v>
      </c>
      <c r="G41" t="s">
        <v>216</v>
      </c>
      <c r="H41">
        <f t="shared" si="0"/>
        <v>24</v>
      </c>
    </row>
    <row r="42" spans="6:8" x14ac:dyDescent="0.3">
      <c r="F42" t="s">
        <v>217</v>
      </c>
      <c r="G42" t="s">
        <v>218</v>
      </c>
      <c r="H42">
        <f t="shared" si="0"/>
        <v>28</v>
      </c>
    </row>
    <row r="43" spans="6:8" x14ac:dyDescent="0.3">
      <c r="F43" t="s">
        <v>219</v>
      </c>
      <c r="G43" t="s">
        <v>220</v>
      </c>
      <c r="H43">
        <f t="shared" si="0"/>
        <v>24</v>
      </c>
    </row>
    <row r="44" spans="6:8" x14ac:dyDescent="0.3">
      <c r="F44" t="s">
        <v>153</v>
      </c>
      <c r="G44" t="s">
        <v>154</v>
      </c>
      <c r="H44">
        <f t="shared" si="0"/>
        <v>44</v>
      </c>
    </row>
    <row r="45" spans="6:8" x14ac:dyDescent="0.3">
      <c r="F45" t="s">
        <v>221</v>
      </c>
      <c r="G45" t="s">
        <v>222</v>
      </c>
      <c r="H45">
        <f t="shared" si="0"/>
        <v>23</v>
      </c>
    </row>
    <row r="46" spans="6:8" x14ac:dyDescent="0.3">
      <c r="F46" t="s">
        <v>175</v>
      </c>
      <c r="G46" t="s">
        <v>176</v>
      </c>
      <c r="H46">
        <f t="shared" si="0"/>
        <v>50</v>
      </c>
    </row>
    <row r="47" spans="6:8" x14ac:dyDescent="0.3">
      <c r="F47" t="s">
        <v>113</v>
      </c>
      <c r="G47" t="s">
        <v>114</v>
      </c>
      <c r="H47">
        <f t="shared" si="0"/>
        <v>38</v>
      </c>
    </row>
    <row r="48" spans="6:8" x14ac:dyDescent="0.3">
      <c r="F48" t="s">
        <v>223</v>
      </c>
      <c r="G48" t="s">
        <v>224</v>
      </c>
      <c r="H48">
        <f t="shared" si="0"/>
        <v>27</v>
      </c>
    </row>
    <row r="49" spans="6:8" x14ac:dyDescent="0.3">
      <c r="F49" t="s">
        <v>168</v>
      </c>
      <c r="G49" t="s">
        <v>169</v>
      </c>
      <c r="H49">
        <f t="shared" si="0"/>
        <v>49</v>
      </c>
    </row>
    <row r="50" spans="6:8" x14ac:dyDescent="0.3">
      <c r="F50" t="s">
        <v>225</v>
      </c>
      <c r="G50" t="s">
        <v>226</v>
      </c>
      <c r="H50">
        <f t="shared" si="0"/>
        <v>26</v>
      </c>
    </row>
    <row r="51" spans="6:8" x14ac:dyDescent="0.3">
      <c r="F51" t="s">
        <v>227</v>
      </c>
      <c r="G51" t="s">
        <v>228</v>
      </c>
      <c r="H51">
        <f t="shared" si="0"/>
        <v>35</v>
      </c>
    </row>
    <row r="52" spans="6:8" x14ac:dyDescent="0.3">
      <c r="F52" t="s">
        <v>229</v>
      </c>
      <c r="G52" t="s">
        <v>230</v>
      </c>
      <c r="H52">
        <f t="shared" si="0"/>
        <v>36</v>
      </c>
    </row>
    <row r="53" spans="6:8" x14ac:dyDescent="0.3">
      <c r="F53" t="s">
        <v>23</v>
      </c>
      <c r="G53" t="s">
        <v>24</v>
      </c>
      <c r="H53">
        <f t="shared" si="0"/>
        <v>27</v>
      </c>
    </row>
    <row r="54" spans="6:8" x14ac:dyDescent="0.3">
      <c r="F54" t="s">
        <v>25</v>
      </c>
      <c r="G54" t="s">
        <v>24</v>
      </c>
      <c r="H54">
        <f t="shared" si="0"/>
        <v>34</v>
      </c>
    </row>
    <row r="55" spans="6:8" x14ac:dyDescent="0.3">
      <c r="F55" t="s">
        <v>26</v>
      </c>
      <c r="G55" t="s">
        <v>24</v>
      </c>
      <c r="H55">
        <f t="shared" si="0"/>
        <v>53</v>
      </c>
    </row>
    <row r="56" spans="6:8" x14ac:dyDescent="0.3">
      <c r="F56" t="s">
        <v>27</v>
      </c>
      <c r="G56" t="s">
        <v>24</v>
      </c>
      <c r="H56">
        <f t="shared" si="0"/>
        <v>61</v>
      </c>
    </row>
    <row r="57" spans="6:8" x14ac:dyDescent="0.3">
      <c r="F57" t="s">
        <v>28</v>
      </c>
      <c r="G57" t="s">
        <v>24</v>
      </c>
      <c r="H57">
        <f t="shared" si="0"/>
        <v>29</v>
      </c>
    </row>
    <row r="58" spans="6:8" x14ac:dyDescent="0.3">
      <c r="F58" t="s">
        <v>29</v>
      </c>
      <c r="G58" t="s">
        <v>24</v>
      </c>
      <c r="H58">
        <f t="shared" si="0"/>
        <v>34</v>
      </c>
    </row>
    <row r="59" spans="6:8" x14ac:dyDescent="0.3">
      <c r="F59" t="s">
        <v>30</v>
      </c>
      <c r="G59" t="s">
        <v>24</v>
      </c>
      <c r="H59">
        <f t="shared" si="0"/>
        <v>42</v>
      </c>
    </row>
    <row r="60" spans="6:8" x14ac:dyDescent="0.3">
      <c r="F60" t="s">
        <v>31</v>
      </c>
      <c r="G60" t="s">
        <v>24</v>
      </c>
      <c r="H60">
        <f t="shared" si="0"/>
        <v>35</v>
      </c>
    </row>
    <row r="61" spans="6:8" x14ac:dyDescent="0.3">
      <c r="F61" t="s">
        <v>32</v>
      </c>
      <c r="G61" t="s">
        <v>24</v>
      </c>
      <c r="H61">
        <f t="shared" si="0"/>
        <v>38</v>
      </c>
    </row>
    <row r="62" spans="6:8" x14ac:dyDescent="0.3">
      <c r="F62" t="s">
        <v>33</v>
      </c>
      <c r="G62" t="s">
        <v>24</v>
      </c>
      <c r="H62">
        <f t="shared" si="0"/>
        <v>42</v>
      </c>
    </row>
    <row r="63" spans="6:8" x14ac:dyDescent="0.3">
      <c r="F63" t="s">
        <v>34</v>
      </c>
      <c r="G63" t="s">
        <v>24</v>
      </c>
      <c r="H63">
        <f t="shared" si="0"/>
        <v>45</v>
      </c>
    </row>
    <row r="64" spans="6:8" x14ac:dyDescent="0.3">
      <c r="F64" t="s">
        <v>35</v>
      </c>
      <c r="G64" t="s">
        <v>24</v>
      </c>
      <c r="H64">
        <f t="shared" si="0"/>
        <v>54</v>
      </c>
    </row>
    <row r="65" spans="6:8" x14ac:dyDescent="0.3">
      <c r="F65" t="s">
        <v>36</v>
      </c>
      <c r="G65" t="s">
        <v>24</v>
      </c>
      <c r="H65">
        <f t="shared" si="0"/>
        <v>52</v>
      </c>
    </row>
    <row r="66" spans="6:8" x14ac:dyDescent="0.3">
      <c r="F66" t="s">
        <v>37</v>
      </c>
      <c r="G66" t="s">
        <v>24</v>
      </c>
      <c r="H66">
        <f t="shared" si="0"/>
        <v>13</v>
      </c>
    </row>
    <row r="67" spans="6:8" x14ac:dyDescent="0.3">
      <c r="F67" t="s">
        <v>38</v>
      </c>
      <c r="G67" t="s">
        <v>24</v>
      </c>
      <c r="H67">
        <f t="shared" si="0"/>
        <v>28</v>
      </c>
    </row>
    <row r="68" spans="6:8" x14ac:dyDescent="0.3">
      <c r="F68" t="s">
        <v>39</v>
      </c>
      <c r="G68" t="s">
        <v>24</v>
      </c>
      <c r="H68">
        <f t="shared" si="0"/>
        <v>26</v>
      </c>
    </row>
    <row r="69" spans="6:8" x14ac:dyDescent="0.3">
      <c r="F69" t="s">
        <v>40</v>
      </c>
      <c r="G69" t="s">
        <v>24</v>
      </c>
      <c r="H69">
        <f t="shared" ref="H69:H132" si="1">LEN(F69)</f>
        <v>35</v>
      </c>
    </row>
    <row r="70" spans="6:8" x14ac:dyDescent="0.3">
      <c r="F70" t="s">
        <v>41</v>
      </c>
      <c r="G70" t="s">
        <v>24</v>
      </c>
      <c r="H70">
        <f t="shared" si="1"/>
        <v>31</v>
      </c>
    </row>
    <row r="71" spans="6:8" x14ac:dyDescent="0.3">
      <c r="F71" t="s">
        <v>42</v>
      </c>
      <c r="G71" t="s">
        <v>24</v>
      </c>
      <c r="H71">
        <f t="shared" si="1"/>
        <v>29</v>
      </c>
    </row>
    <row r="72" spans="6:8" x14ac:dyDescent="0.3">
      <c r="F72" t="s">
        <v>43</v>
      </c>
      <c r="G72" t="s">
        <v>24</v>
      </c>
      <c r="H72">
        <f t="shared" si="1"/>
        <v>25</v>
      </c>
    </row>
    <row r="73" spans="6:8" x14ac:dyDescent="0.3">
      <c r="F73" t="s">
        <v>44</v>
      </c>
      <c r="G73" t="s">
        <v>24</v>
      </c>
      <c r="H73">
        <f t="shared" si="1"/>
        <v>42</v>
      </c>
    </row>
    <row r="74" spans="6:8" x14ac:dyDescent="0.3">
      <c r="F74" t="s">
        <v>45</v>
      </c>
      <c r="G74" t="s">
        <v>24</v>
      </c>
      <c r="H74">
        <f t="shared" si="1"/>
        <v>52</v>
      </c>
    </row>
    <row r="75" spans="6:8" x14ac:dyDescent="0.3">
      <c r="F75" t="s">
        <v>46</v>
      </c>
      <c r="G75" t="s">
        <v>24</v>
      </c>
      <c r="H75">
        <f t="shared" si="1"/>
        <v>60</v>
      </c>
    </row>
    <row r="76" spans="6:8" x14ac:dyDescent="0.3">
      <c r="F76" t="s">
        <v>47</v>
      </c>
      <c r="G76" t="s">
        <v>24</v>
      </c>
      <c r="H76">
        <f t="shared" si="1"/>
        <v>49</v>
      </c>
    </row>
    <row r="77" spans="6:8" x14ac:dyDescent="0.3">
      <c r="F77" t="s">
        <v>48</v>
      </c>
      <c r="G77" t="s">
        <v>24</v>
      </c>
      <c r="H77">
        <f t="shared" si="1"/>
        <v>58</v>
      </c>
    </row>
    <row r="78" spans="6:8" x14ac:dyDescent="0.3">
      <c r="F78" t="s">
        <v>49</v>
      </c>
      <c r="G78" t="s">
        <v>24</v>
      </c>
      <c r="H78">
        <f t="shared" si="1"/>
        <v>58</v>
      </c>
    </row>
    <row r="79" spans="6:8" x14ac:dyDescent="0.3">
      <c r="F79" t="s">
        <v>50</v>
      </c>
      <c r="G79" t="s">
        <v>24</v>
      </c>
      <c r="H79">
        <f t="shared" si="1"/>
        <v>57</v>
      </c>
    </row>
    <row r="80" spans="6:8" x14ac:dyDescent="0.3">
      <c r="F80" t="s">
        <v>51</v>
      </c>
      <c r="G80" t="s">
        <v>24</v>
      </c>
      <c r="H80">
        <f t="shared" si="1"/>
        <v>61</v>
      </c>
    </row>
    <row r="81" spans="6:8" x14ac:dyDescent="0.3">
      <c r="F81" t="s">
        <v>52</v>
      </c>
      <c r="G81" t="s">
        <v>24</v>
      </c>
      <c r="H81">
        <f t="shared" si="1"/>
        <v>58</v>
      </c>
    </row>
    <row r="82" spans="6:8" x14ac:dyDescent="0.3">
      <c r="F82" t="s">
        <v>53</v>
      </c>
      <c r="G82" t="s">
        <v>24</v>
      </c>
      <c r="H82">
        <f t="shared" si="1"/>
        <v>45</v>
      </c>
    </row>
    <row r="83" spans="6:8" x14ac:dyDescent="0.3">
      <c r="F83" t="s">
        <v>54</v>
      </c>
      <c r="G83" t="s">
        <v>24</v>
      </c>
      <c r="H83">
        <f t="shared" si="1"/>
        <v>53</v>
      </c>
    </row>
    <row r="84" spans="6:8" x14ac:dyDescent="0.3">
      <c r="F84" t="s">
        <v>55</v>
      </c>
      <c r="G84" t="s">
        <v>24</v>
      </c>
      <c r="H84">
        <f t="shared" si="1"/>
        <v>56</v>
      </c>
    </row>
    <row r="85" spans="6:8" x14ac:dyDescent="0.3">
      <c r="F85" t="s">
        <v>56</v>
      </c>
      <c r="G85" t="s">
        <v>24</v>
      </c>
      <c r="H85">
        <f t="shared" si="1"/>
        <v>57</v>
      </c>
    </row>
    <row r="86" spans="6:8" x14ac:dyDescent="0.3">
      <c r="F86" t="s">
        <v>57</v>
      </c>
      <c r="G86" t="s">
        <v>24</v>
      </c>
      <c r="H86">
        <f t="shared" si="1"/>
        <v>52</v>
      </c>
    </row>
    <row r="87" spans="6:8" x14ac:dyDescent="0.3">
      <c r="F87" t="s">
        <v>58</v>
      </c>
      <c r="G87" t="s">
        <v>24</v>
      </c>
      <c r="H87">
        <f t="shared" si="1"/>
        <v>58</v>
      </c>
    </row>
    <row r="88" spans="6:8" x14ac:dyDescent="0.3">
      <c r="F88" t="s">
        <v>59</v>
      </c>
      <c r="G88" t="s">
        <v>24</v>
      </c>
      <c r="H88">
        <f t="shared" si="1"/>
        <v>59</v>
      </c>
    </row>
    <row r="89" spans="6:8" x14ac:dyDescent="0.3">
      <c r="F89" t="s">
        <v>60</v>
      </c>
      <c r="G89" t="s">
        <v>24</v>
      </c>
      <c r="H89">
        <f t="shared" si="1"/>
        <v>57</v>
      </c>
    </row>
    <row r="90" spans="6:8" x14ac:dyDescent="0.3">
      <c r="F90" t="s">
        <v>61</v>
      </c>
      <c r="G90" t="s">
        <v>24</v>
      </c>
      <c r="H90">
        <f t="shared" si="1"/>
        <v>48</v>
      </c>
    </row>
    <row r="91" spans="6:8" x14ac:dyDescent="0.3">
      <c r="F91" t="s">
        <v>62</v>
      </c>
      <c r="G91" t="s">
        <v>24</v>
      </c>
      <c r="H91">
        <f t="shared" si="1"/>
        <v>50</v>
      </c>
    </row>
    <row r="92" spans="6:8" x14ac:dyDescent="0.3">
      <c r="F92" t="s">
        <v>63</v>
      </c>
      <c r="G92" t="s">
        <v>24</v>
      </c>
      <c r="H92">
        <f t="shared" si="1"/>
        <v>48</v>
      </c>
    </row>
    <row r="93" spans="6:8" x14ac:dyDescent="0.3">
      <c r="F93" t="s">
        <v>66</v>
      </c>
      <c r="G93" t="s">
        <v>24</v>
      </c>
      <c r="H93">
        <f t="shared" si="1"/>
        <v>48</v>
      </c>
    </row>
    <row r="94" spans="6:8" x14ac:dyDescent="0.3">
      <c r="F94" t="s">
        <v>67</v>
      </c>
      <c r="G94" t="s">
        <v>24</v>
      </c>
      <c r="H94">
        <f t="shared" si="1"/>
        <v>50</v>
      </c>
    </row>
    <row r="95" spans="6:8" x14ac:dyDescent="0.3">
      <c r="F95" t="s">
        <v>68</v>
      </c>
      <c r="G95" t="s">
        <v>24</v>
      </c>
      <c r="H95">
        <f t="shared" si="1"/>
        <v>55</v>
      </c>
    </row>
    <row r="96" spans="6:8" x14ac:dyDescent="0.3">
      <c r="F96" t="s">
        <v>69</v>
      </c>
      <c r="G96" t="s">
        <v>24</v>
      </c>
      <c r="H96">
        <f t="shared" si="1"/>
        <v>58</v>
      </c>
    </row>
    <row r="97" spans="6:8" x14ac:dyDescent="0.3">
      <c r="F97" t="s">
        <v>70</v>
      </c>
      <c r="G97" t="s">
        <v>24</v>
      </c>
      <c r="H97">
        <f t="shared" si="1"/>
        <v>59</v>
      </c>
    </row>
    <row r="98" spans="6:8" x14ac:dyDescent="0.3">
      <c r="F98" t="s">
        <v>71</v>
      </c>
      <c r="G98" t="s">
        <v>24</v>
      </c>
      <c r="H98">
        <f t="shared" si="1"/>
        <v>50</v>
      </c>
    </row>
    <row r="99" spans="6:8" x14ac:dyDescent="0.3">
      <c r="F99" t="s">
        <v>72</v>
      </c>
      <c r="G99" t="s">
        <v>24</v>
      </c>
      <c r="H99">
        <f t="shared" si="1"/>
        <v>49</v>
      </c>
    </row>
    <row r="100" spans="6:8" x14ac:dyDescent="0.3">
      <c r="F100" t="s">
        <v>73</v>
      </c>
      <c r="G100" t="s">
        <v>24</v>
      </c>
      <c r="H100">
        <f t="shared" si="1"/>
        <v>41</v>
      </c>
    </row>
    <row r="101" spans="6:8" x14ac:dyDescent="0.3">
      <c r="F101" t="s">
        <v>74</v>
      </c>
      <c r="G101" t="s">
        <v>24</v>
      </c>
      <c r="H101">
        <f t="shared" si="1"/>
        <v>32</v>
      </c>
    </row>
    <row r="102" spans="6:8" x14ac:dyDescent="0.3">
      <c r="F102" t="s">
        <v>75</v>
      </c>
      <c r="G102" t="s">
        <v>24</v>
      </c>
      <c r="H102">
        <f t="shared" si="1"/>
        <v>30</v>
      </c>
    </row>
    <row r="103" spans="6:8" x14ac:dyDescent="0.3">
      <c r="F103" t="s">
        <v>76</v>
      </c>
      <c r="G103" t="s">
        <v>24</v>
      </c>
      <c r="H103">
        <f t="shared" si="1"/>
        <v>28</v>
      </c>
    </row>
    <row r="104" spans="6:8" x14ac:dyDescent="0.3">
      <c r="F104" t="s">
        <v>77</v>
      </c>
      <c r="G104" t="s">
        <v>24</v>
      </c>
      <c r="H104">
        <f t="shared" si="1"/>
        <v>25</v>
      </c>
    </row>
    <row r="105" spans="6:8" x14ac:dyDescent="0.3">
      <c r="F105" t="s">
        <v>78</v>
      </c>
      <c r="G105" t="s">
        <v>24</v>
      </c>
      <c r="H105">
        <f t="shared" si="1"/>
        <v>51</v>
      </c>
    </row>
    <row r="106" spans="6:8" x14ac:dyDescent="0.3">
      <c r="F106" t="s">
        <v>79</v>
      </c>
      <c r="G106" t="s">
        <v>24</v>
      </c>
      <c r="H106">
        <f t="shared" si="1"/>
        <v>38</v>
      </c>
    </row>
    <row r="107" spans="6:8" x14ac:dyDescent="0.3">
      <c r="F107" t="s">
        <v>80</v>
      </c>
      <c r="G107" t="s">
        <v>24</v>
      </c>
      <c r="H107">
        <f t="shared" si="1"/>
        <v>38</v>
      </c>
    </row>
    <row r="108" spans="6:8" x14ac:dyDescent="0.3">
      <c r="F108" t="s">
        <v>81</v>
      </c>
      <c r="G108" t="s">
        <v>24</v>
      </c>
      <c r="H108">
        <f t="shared" si="1"/>
        <v>24</v>
      </c>
    </row>
    <row r="109" spans="6:8" x14ac:dyDescent="0.3">
      <c r="F109" t="s">
        <v>84</v>
      </c>
      <c r="G109" t="s">
        <v>24</v>
      </c>
      <c r="H109">
        <f t="shared" si="1"/>
        <v>47</v>
      </c>
    </row>
    <row r="110" spans="6:8" x14ac:dyDescent="0.3">
      <c r="F110" t="s">
        <v>88</v>
      </c>
      <c r="G110" t="s">
        <v>24</v>
      </c>
      <c r="H110">
        <f t="shared" si="1"/>
        <v>47</v>
      </c>
    </row>
    <row r="111" spans="6:8" x14ac:dyDescent="0.3">
      <c r="F111" t="s">
        <v>91</v>
      </c>
      <c r="G111" t="s">
        <v>24</v>
      </c>
      <c r="H111">
        <f t="shared" si="1"/>
        <v>42</v>
      </c>
    </row>
    <row r="112" spans="6:8" x14ac:dyDescent="0.3">
      <c r="F112" t="s">
        <v>100</v>
      </c>
      <c r="G112" t="s">
        <v>24</v>
      </c>
      <c r="H112">
        <f t="shared" si="1"/>
        <v>30</v>
      </c>
    </row>
    <row r="113" spans="6:8" x14ac:dyDescent="0.3">
      <c r="F113" t="s">
        <v>101</v>
      </c>
      <c r="G113" t="s">
        <v>24</v>
      </c>
      <c r="H113">
        <f t="shared" si="1"/>
        <v>46</v>
      </c>
    </row>
    <row r="114" spans="6:8" x14ac:dyDescent="0.3">
      <c r="F114" t="s">
        <v>102</v>
      </c>
      <c r="G114" t="s">
        <v>24</v>
      </c>
      <c r="H114">
        <f t="shared" si="1"/>
        <v>45</v>
      </c>
    </row>
    <row r="115" spans="6:8" x14ac:dyDescent="0.3">
      <c r="F115" t="s">
        <v>103</v>
      </c>
      <c r="G115" t="s">
        <v>24</v>
      </c>
      <c r="H115">
        <f t="shared" si="1"/>
        <v>44</v>
      </c>
    </row>
    <row r="116" spans="6:8" x14ac:dyDescent="0.3">
      <c r="F116" t="s">
        <v>104</v>
      </c>
      <c r="G116" t="s">
        <v>24</v>
      </c>
      <c r="H116">
        <f t="shared" si="1"/>
        <v>49</v>
      </c>
    </row>
    <row r="117" spans="6:8" x14ac:dyDescent="0.3">
      <c r="F117" t="s">
        <v>105</v>
      </c>
      <c r="G117" t="s">
        <v>24</v>
      </c>
      <c r="H117">
        <f t="shared" si="1"/>
        <v>46</v>
      </c>
    </row>
    <row r="118" spans="6:8" x14ac:dyDescent="0.3">
      <c r="F118" t="s">
        <v>106</v>
      </c>
      <c r="G118" t="s">
        <v>24</v>
      </c>
      <c r="H118">
        <f t="shared" si="1"/>
        <v>33</v>
      </c>
    </row>
    <row r="119" spans="6:8" x14ac:dyDescent="0.3">
      <c r="F119" t="s">
        <v>115</v>
      </c>
      <c r="G119" t="s">
        <v>24</v>
      </c>
      <c r="H119">
        <f t="shared" si="1"/>
        <v>38</v>
      </c>
    </row>
    <row r="120" spans="6:8" x14ac:dyDescent="0.3">
      <c r="F120" t="s">
        <v>118</v>
      </c>
      <c r="G120" t="s">
        <v>24</v>
      </c>
      <c r="H120">
        <f t="shared" si="1"/>
        <v>39</v>
      </c>
    </row>
    <row r="121" spans="6:8" x14ac:dyDescent="0.3">
      <c r="F121" t="s">
        <v>123</v>
      </c>
      <c r="G121" t="s">
        <v>24</v>
      </c>
      <c r="H121">
        <f t="shared" si="1"/>
        <v>24</v>
      </c>
    </row>
    <row r="122" spans="6:8" x14ac:dyDescent="0.3">
      <c r="F122" t="s">
        <v>126</v>
      </c>
      <c r="G122" t="s">
        <v>24</v>
      </c>
      <c r="H122">
        <f t="shared" si="1"/>
        <v>48</v>
      </c>
    </row>
    <row r="123" spans="6:8" x14ac:dyDescent="0.3">
      <c r="F123" t="s">
        <v>128</v>
      </c>
      <c r="G123" t="s">
        <v>24</v>
      </c>
      <c r="H123">
        <f t="shared" si="1"/>
        <v>38</v>
      </c>
    </row>
    <row r="124" spans="6:8" x14ac:dyDescent="0.3">
      <c r="F124" t="s">
        <v>136</v>
      </c>
      <c r="G124" t="s">
        <v>24</v>
      </c>
      <c r="H124">
        <f t="shared" si="1"/>
        <v>35</v>
      </c>
    </row>
    <row r="125" spans="6:8" x14ac:dyDescent="0.3">
      <c r="F125" t="s">
        <v>137</v>
      </c>
      <c r="G125" t="s">
        <v>24</v>
      </c>
      <c r="H125">
        <f t="shared" si="1"/>
        <v>40</v>
      </c>
    </row>
    <row r="126" spans="6:8" x14ac:dyDescent="0.3">
      <c r="F126" t="s">
        <v>144</v>
      </c>
      <c r="G126" t="s">
        <v>24</v>
      </c>
      <c r="H126">
        <f t="shared" si="1"/>
        <v>44</v>
      </c>
    </row>
    <row r="127" spans="6:8" x14ac:dyDescent="0.3">
      <c r="F127" t="s">
        <v>146</v>
      </c>
      <c r="G127" t="s">
        <v>24</v>
      </c>
      <c r="H127">
        <f t="shared" si="1"/>
        <v>44</v>
      </c>
    </row>
    <row r="128" spans="6:8" x14ac:dyDescent="0.3">
      <c r="F128" t="s">
        <v>155</v>
      </c>
      <c r="G128" t="s">
        <v>24</v>
      </c>
      <c r="H128">
        <f t="shared" si="1"/>
        <v>39</v>
      </c>
    </row>
    <row r="129" spans="6:8" x14ac:dyDescent="0.3">
      <c r="F129" t="s">
        <v>158</v>
      </c>
      <c r="G129" t="s">
        <v>24</v>
      </c>
      <c r="H129">
        <f t="shared" si="1"/>
        <v>41</v>
      </c>
    </row>
    <row r="130" spans="6:8" x14ac:dyDescent="0.3">
      <c r="F130" t="s">
        <v>159</v>
      </c>
      <c r="G130" t="s">
        <v>24</v>
      </c>
      <c r="H130">
        <f t="shared" si="1"/>
        <v>43</v>
      </c>
    </row>
    <row r="131" spans="6:8" x14ac:dyDescent="0.3">
      <c r="F131" t="s">
        <v>162</v>
      </c>
      <c r="G131" t="s">
        <v>24</v>
      </c>
      <c r="H131">
        <f t="shared" si="1"/>
        <v>42</v>
      </c>
    </row>
    <row r="132" spans="6:8" x14ac:dyDescent="0.3">
      <c r="F132" t="s">
        <v>163</v>
      </c>
      <c r="G132" t="s">
        <v>24</v>
      </c>
      <c r="H132">
        <f t="shared" si="1"/>
        <v>42</v>
      </c>
    </row>
    <row r="133" spans="6:8" x14ac:dyDescent="0.3">
      <c r="F133" t="s">
        <v>164</v>
      </c>
      <c r="G133" t="s">
        <v>24</v>
      </c>
      <c r="H133">
        <f t="shared" ref="H133:H196" si="2">LEN(F133)</f>
        <v>41</v>
      </c>
    </row>
    <row r="134" spans="6:8" x14ac:dyDescent="0.3">
      <c r="F134" t="s">
        <v>167</v>
      </c>
      <c r="G134" t="s">
        <v>24</v>
      </c>
      <c r="H134">
        <f t="shared" si="2"/>
        <v>44</v>
      </c>
    </row>
    <row r="135" spans="6:8" x14ac:dyDescent="0.3">
      <c r="F135" t="s">
        <v>172</v>
      </c>
      <c r="G135" t="s">
        <v>24</v>
      </c>
      <c r="H135">
        <f t="shared" si="2"/>
        <v>45</v>
      </c>
    </row>
    <row r="136" spans="6:8" x14ac:dyDescent="0.3">
      <c r="F136" t="s">
        <v>181</v>
      </c>
      <c r="G136" t="s">
        <v>24</v>
      </c>
      <c r="H136">
        <f t="shared" si="2"/>
        <v>39</v>
      </c>
    </row>
    <row r="137" spans="6:8" x14ac:dyDescent="0.3">
      <c r="F137" t="s">
        <v>184</v>
      </c>
      <c r="G137" t="s">
        <v>24</v>
      </c>
      <c r="H137">
        <f t="shared" si="2"/>
        <v>40</v>
      </c>
    </row>
    <row r="138" spans="6:8" x14ac:dyDescent="0.3">
      <c r="F138" t="s">
        <v>187</v>
      </c>
      <c r="G138" t="s">
        <v>24</v>
      </c>
      <c r="H138">
        <f t="shared" si="2"/>
        <v>37</v>
      </c>
    </row>
    <row r="139" spans="6:8" x14ac:dyDescent="0.3">
      <c r="F139" t="s">
        <v>188</v>
      </c>
      <c r="G139" t="s">
        <v>24</v>
      </c>
      <c r="H139">
        <f t="shared" si="2"/>
        <v>34</v>
      </c>
    </row>
    <row r="140" spans="6:8" x14ac:dyDescent="0.3">
      <c r="F140" t="s">
        <v>294</v>
      </c>
      <c r="G140" t="s">
        <v>24</v>
      </c>
      <c r="H140">
        <f t="shared" si="2"/>
        <v>45</v>
      </c>
    </row>
    <row r="141" spans="6:8" x14ac:dyDescent="0.3">
      <c r="F141" t="s">
        <v>322</v>
      </c>
      <c r="G141" t="s">
        <v>24</v>
      </c>
      <c r="H141">
        <f t="shared" si="2"/>
        <v>45</v>
      </c>
    </row>
    <row r="142" spans="6:8" x14ac:dyDescent="0.3">
      <c r="F142" t="s">
        <v>341</v>
      </c>
      <c r="G142" t="s">
        <v>24</v>
      </c>
      <c r="H142">
        <f t="shared" si="2"/>
        <v>35</v>
      </c>
    </row>
    <row r="143" spans="6:8" x14ac:dyDescent="0.3">
      <c r="F143" t="s">
        <v>342</v>
      </c>
      <c r="G143" t="s">
        <v>24</v>
      </c>
      <c r="H143">
        <f t="shared" si="2"/>
        <v>63</v>
      </c>
    </row>
    <row r="144" spans="6:8" x14ac:dyDescent="0.3">
      <c r="F144" t="s">
        <v>343</v>
      </c>
      <c r="G144" t="s">
        <v>24</v>
      </c>
      <c r="H144">
        <f t="shared" si="2"/>
        <v>53</v>
      </c>
    </row>
    <row r="145" spans="6:8" x14ac:dyDescent="0.3">
      <c r="F145" t="s">
        <v>344</v>
      </c>
      <c r="G145" t="s">
        <v>24</v>
      </c>
      <c r="H145">
        <f t="shared" si="2"/>
        <v>30</v>
      </c>
    </row>
    <row r="146" spans="6:8" x14ac:dyDescent="0.3">
      <c r="F146" t="s">
        <v>348</v>
      </c>
      <c r="G146" t="s">
        <v>24</v>
      </c>
      <c r="H146">
        <f t="shared" si="2"/>
        <v>49</v>
      </c>
    </row>
    <row r="147" spans="6:8" x14ac:dyDescent="0.3">
      <c r="F147" t="s">
        <v>349</v>
      </c>
      <c r="G147" t="s">
        <v>24</v>
      </c>
      <c r="H147">
        <f t="shared" si="2"/>
        <v>46</v>
      </c>
    </row>
    <row r="148" spans="6:8" x14ac:dyDescent="0.3">
      <c r="F148" t="s">
        <v>350</v>
      </c>
      <c r="G148" t="s">
        <v>24</v>
      </c>
      <c r="H148">
        <f t="shared" si="2"/>
        <v>61</v>
      </c>
    </row>
    <row r="149" spans="6:8" x14ac:dyDescent="0.3">
      <c r="F149" t="s">
        <v>357</v>
      </c>
      <c r="G149" t="s">
        <v>24</v>
      </c>
      <c r="H149">
        <f t="shared" si="2"/>
        <v>31</v>
      </c>
    </row>
    <row r="150" spans="6:8" x14ac:dyDescent="0.3">
      <c r="F150" t="s">
        <v>358</v>
      </c>
      <c r="G150" t="s">
        <v>24</v>
      </c>
      <c r="H150">
        <f t="shared" si="2"/>
        <v>32</v>
      </c>
    </row>
    <row r="151" spans="6:8" x14ac:dyDescent="0.3">
      <c r="F151" t="s">
        <v>360</v>
      </c>
      <c r="G151" t="s">
        <v>24</v>
      </c>
      <c r="H151">
        <f t="shared" si="2"/>
        <v>62</v>
      </c>
    </row>
    <row r="152" spans="6:8" x14ac:dyDescent="0.3">
      <c r="F152" t="s">
        <v>361</v>
      </c>
      <c r="G152" t="s">
        <v>24</v>
      </c>
      <c r="H152">
        <f t="shared" si="2"/>
        <v>35</v>
      </c>
    </row>
    <row r="153" spans="6:8" x14ac:dyDescent="0.3">
      <c r="F153" t="s">
        <v>109</v>
      </c>
      <c r="G153" t="s">
        <v>110</v>
      </c>
      <c r="H153">
        <f t="shared" si="2"/>
        <v>49</v>
      </c>
    </row>
    <row r="154" spans="6:8" x14ac:dyDescent="0.3">
      <c r="F154" t="s">
        <v>283</v>
      </c>
      <c r="G154" t="s">
        <v>110</v>
      </c>
      <c r="H154">
        <f t="shared" si="2"/>
        <v>32</v>
      </c>
    </row>
    <row r="155" spans="6:8" x14ac:dyDescent="0.3">
      <c r="F155" t="s">
        <v>353</v>
      </c>
      <c r="G155" t="s">
        <v>354</v>
      </c>
      <c r="H155">
        <f t="shared" si="2"/>
        <v>26</v>
      </c>
    </row>
    <row r="156" spans="6:8" x14ac:dyDescent="0.3">
      <c r="F156" t="s">
        <v>231</v>
      </c>
      <c r="G156" t="s">
        <v>232</v>
      </c>
      <c r="H156">
        <f t="shared" si="2"/>
        <v>22</v>
      </c>
    </row>
    <row r="157" spans="6:8" x14ac:dyDescent="0.3">
      <c r="F157" t="s">
        <v>131</v>
      </c>
      <c r="G157" t="s">
        <v>132</v>
      </c>
      <c r="H157">
        <f t="shared" si="2"/>
        <v>42</v>
      </c>
    </row>
    <row r="158" spans="6:8" x14ac:dyDescent="0.3">
      <c r="F158" t="s">
        <v>233</v>
      </c>
      <c r="G158" t="s">
        <v>234</v>
      </c>
      <c r="H158">
        <f t="shared" si="2"/>
        <v>26</v>
      </c>
    </row>
    <row r="159" spans="6:8" x14ac:dyDescent="0.3">
      <c r="F159" t="s">
        <v>235</v>
      </c>
      <c r="G159" t="s">
        <v>236</v>
      </c>
      <c r="H159">
        <f t="shared" si="2"/>
        <v>28</v>
      </c>
    </row>
    <row r="160" spans="6:8" x14ac:dyDescent="0.3">
      <c r="F160" t="s">
        <v>237</v>
      </c>
      <c r="G160" t="s">
        <v>238</v>
      </c>
      <c r="H160">
        <f t="shared" si="2"/>
        <v>28</v>
      </c>
    </row>
    <row r="161" spans="6:8" x14ac:dyDescent="0.3">
      <c r="F161" t="s">
        <v>239</v>
      </c>
      <c r="G161" t="s">
        <v>240</v>
      </c>
      <c r="H161">
        <f t="shared" si="2"/>
        <v>24</v>
      </c>
    </row>
    <row r="162" spans="6:8" x14ac:dyDescent="0.3">
      <c r="F162" t="s">
        <v>241</v>
      </c>
      <c r="G162" t="s">
        <v>242</v>
      </c>
      <c r="H162">
        <f t="shared" si="2"/>
        <v>24</v>
      </c>
    </row>
    <row r="163" spans="6:8" x14ac:dyDescent="0.3">
      <c r="F163" t="s">
        <v>89</v>
      </c>
      <c r="G163" t="s">
        <v>90</v>
      </c>
      <c r="H163">
        <f t="shared" si="2"/>
        <v>45</v>
      </c>
    </row>
    <row r="164" spans="6:8" x14ac:dyDescent="0.3">
      <c r="F164" t="s">
        <v>243</v>
      </c>
      <c r="G164" t="s">
        <v>90</v>
      </c>
      <c r="H164">
        <f t="shared" si="2"/>
        <v>25</v>
      </c>
    </row>
    <row r="165" spans="6:8" x14ac:dyDescent="0.3">
      <c r="F165" t="s">
        <v>347</v>
      </c>
      <c r="G165" t="s">
        <v>90</v>
      </c>
      <c r="H165">
        <f t="shared" si="2"/>
        <v>53</v>
      </c>
    </row>
    <row r="166" spans="6:8" x14ac:dyDescent="0.3">
      <c r="F166" t="s">
        <v>244</v>
      </c>
      <c r="G166" t="s">
        <v>245</v>
      </c>
      <c r="H166">
        <f t="shared" si="2"/>
        <v>28</v>
      </c>
    </row>
    <row r="167" spans="6:8" x14ac:dyDescent="0.3">
      <c r="F167" t="s">
        <v>246</v>
      </c>
      <c r="G167" t="s">
        <v>247</v>
      </c>
      <c r="H167">
        <f t="shared" si="2"/>
        <v>30</v>
      </c>
    </row>
    <row r="168" spans="6:8" x14ac:dyDescent="0.3">
      <c r="F168" t="s">
        <v>248</v>
      </c>
      <c r="G168" t="s">
        <v>249</v>
      </c>
      <c r="H168">
        <f t="shared" si="2"/>
        <v>28</v>
      </c>
    </row>
    <row r="169" spans="6:8" x14ac:dyDescent="0.3">
      <c r="F169" t="s">
        <v>250</v>
      </c>
      <c r="G169" t="s">
        <v>251</v>
      </c>
      <c r="H169">
        <f t="shared" si="2"/>
        <v>26</v>
      </c>
    </row>
    <row r="170" spans="6:8" x14ac:dyDescent="0.3">
      <c r="F170" t="s">
        <v>252</v>
      </c>
      <c r="G170" t="s">
        <v>253</v>
      </c>
      <c r="H170">
        <f t="shared" si="2"/>
        <v>27</v>
      </c>
    </row>
    <row r="171" spans="6:8" x14ac:dyDescent="0.3">
      <c r="F171" t="s">
        <v>254</v>
      </c>
      <c r="G171" t="s">
        <v>255</v>
      </c>
      <c r="H171">
        <f t="shared" si="2"/>
        <v>25</v>
      </c>
    </row>
    <row r="172" spans="6:8" x14ac:dyDescent="0.3">
      <c r="F172" t="s">
        <v>256</v>
      </c>
      <c r="G172" t="s">
        <v>257</v>
      </c>
      <c r="H172">
        <f t="shared" si="2"/>
        <v>26</v>
      </c>
    </row>
    <row r="173" spans="6:8" x14ac:dyDescent="0.3">
      <c r="F173" t="s">
        <v>258</v>
      </c>
      <c r="G173" t="s">
        <v>259</v>
      </c>
      <c r="H173">
        <f t="shared" si="2"/>
        <v>25</v>
      </c>
    </row>
    <row r="174" spans="6:8" x14ac:dyDescent="0.3">
      <c r="F174" t="s">
        <v>260</v>
      </c>
      <c r="G174" t="s">
        <v>261</v>
      </c>
      <c r="H174">
        <f t="shared" si="2"/>
        <v>25</v>
      </c>
    </row>
    <row r="175" spans="6:8" x14ac:dyDescent="0.3">
      <c r="F175" t="s">
        <v>262</v>
      </c>
      <c r="G175" t="s">
        <v>263</v>
      </c>
      <c r="H175">
        <f t="shared" si="2"/>
        <v>26</v>
      </c>
    </row>
    <row r="176" spans="6:8" x14ac:dyDescent="0.3">
      <c r="F176" t="s">
        <v>264</v>
      </c>
      <c r="G176" t="s">
        <v>265</v>
      </c>
      <c r="H176">
        <f t="shared" si="2"/>
        <v>24</v>
      </c>
    </row>
    <row r="177" spans="6:8" x14ac:dyDescent="0.3">
      <c r="F177" t="s">
        <v>189</v>
      </c>
      <c r="G177" t="s">
        <v>190</v>
      </c>
      <c r="H177">
        <f t="shared" si="2"/>
        <v>43</v>
      </c>
    </row>
    <row r="178" spans="6:8" x14ac:dyDescent="0.3">
      <c r="F178" t="s">
        <v>266</v>
      </c>
      <c r="G178" t="s">
        <v>267</v>
      </c>
      <c r="H178">
        <f t="shared" si="2"/>
        <v>25</v>
      </c>
    </row>
    <row r="179" spans="6:8" x14ac:dyDescent="0.3">
      <c r="F179" t="s">
        <v>268</v>
      </c>
      <c r="G179" t="s">
        <v>269</v>
      </c>
      <c r="H179">
        <f t="shared" si="2"/>
        <v>26</v>
      </c>
    </row>
    <row r="180" spans="6:8" x14ac:dyDescent="0.3">
      <c r="F180" t="s">
        <v>170</v>
      </c>
      <c r="G180" t="s">
        <v>171</v>
      </c>
      <c r="H180">
        <f t="shared" si="2"/>
        <v>49</v>
      </c>
    </row>
    <row r="181" spans="6:8" x14ac:dyDescent="0.3">
      <c r="F181" t="s">
        <v>138</v>
      </c>
      <c r="G181" t="s">
        <v>139</v>
      </c>
      <c r="H181">
        <f t="shared" si="2"/>
        <v>40</v>
      </c>
    </row>
    <row r="182" spans="6:8" x14ac:dyDescent="0.3">
      <c r="F182" t="s">
        <v>270</v>
      </c>
      <c r="G182" t="s">
        <v>271</v>
      </c>
      <c r="H182">
        <f t="shared" si="2"/>
        <v>25</v>
      </c>
    </row>
    <row r="183" spans="6:8" x14ac:dyDescent="0.3">
      <c r="F183" t="s">
        <v>272</v>
      </c>
      <c r="G183" t="s">
        <v>273</v>
      </c>
      <c r="H183">
        <f t="shared" si="2"/>
        <v>24</v>
      </c>
    </row>
    <row r="184" spans="6:8" x14ac:dyDescent="0.3">
      <c r="F184" t="s">
        <v>165</v>
      </c>
      <c r="G184" t="s">
        <v>166</v>
      </c>
      <c r="H184">
        <f t="shared" si="2"/>
        <v>45</v>
      </c>
    </row>
    <row r="185" spans="6:8" x14ac:dyDescent="0.3">
      <c r="F185" t="s">
        <v>179</v>
      </c>
      <c r="G185" t="s">
        <v>180</v>
      </c>
      <c r="H185">
        <f t="shared" si="2"/>
        <v>43</v>
      </c>
    </row>
    <row r="186" spans="6:8" x14ac:dyDescent="0.3">
      <c r="F186" t="s">
        <v>274</v>
      </c>
      <c r="G186" t="s">
        <v>275</v>
      </c>
      <c r="H186">
        <f t="shared" si="2"/>
        <v>31</v>
      </c>
    </row>
    <row r="187" spans="6:8" x14ac:dyDescent="0.3">
      <c r="F187" t="s">
        <v>182</v>
      </c>
      <c r="G187" t="s">
        <v>183</v>
      </c>
      <c r="H187">
        <f t="shared" si="2"/>
        <v>45</v>
      </c>
    </row>
    <row r="188" spans="6:8" x14ac:dyDescent="0.3">
      <c r="F188" t="s">
        <v>185</v>
      </c>
      <c r="G188" t="s">
        <v>186</v>
      </c>
      <c r="H188">
        <f t="shared" si="2"/>
        <v>41</v>
      </c>
    </row>
    <row r="189" spans="6:8" x14ac:dyDescent="0.3">
      <c r="F189" t="s">
        <v>276</v>
      </c>
      <c r="G189" t="s">
        <v>277</v>
      </c>
      <c r="H189">
        <f t="shared" si="2"/>
        <v>27</v>
      </c>
    </row>
    <row r="190" spans="6:8" x14ac:dyDescent="0.3">
      <c r="F190" t="s">
        <v>284</v>
      </c>
      <c r="G190" t="s">
        <v>285</v>
      </c>
      <c r="H190">
        <f t="shared" si="2"/>
        <v>31</v>
      </c>
    </row>
    <row r="191" spans="6:8" x14ac:dyDescent="0.3">
      <c r="F191" t="s">
        <v>82</v>
      </c>
      <c r="G191" t="s">
        <v>83</v>
      </c>
      <c r="H191">
        <f t="shared" si="2"/>
        <v>50</v>
      </c>
    </row>
    <row r="192" spans="6:8" x14ac:dyDescent="0.3">
      <c r="F192" t="s">
        <v>124</v>
      </c>
      <c r="G192" t="s">
        <v>125</v>
      </c>
      <c r="H192">
        <f t="shared" si="2"/>
        <v>47</v>
      </c>
    </row>
    <row r="193" spans="6:8" x14ac:dyDescent="0.3">
      <c r="F193" t="s">
        <v>286</v>
      </c>
      <c r="G193" t="s">
        <v>287</v>
      </c>
      <c r="H193">
        <f t="shared" si="2"/>
        <v>31</v>
      </c>
    </row>
    <row r="194" spans="6:8" x14ac:dyDescent="0.3">
      <c r="F194" t="s">
        <v>278</v>
      </c>
      <c r="G194" t="s">
        <v>279</v>
      </c>
      <c r="H194">
        <f t="shared" si="2"/>
        <v>25</v>
      </c>
    </row>
    <row r="195" spans="6:8" x14ac:dyDescent="0.3">
      <c r="F195" t="s">
        <v>280</v>
      </c>
      <c r="G195" t="s">
        <v>281</v>
      </c>
      <c r="H195">
        <f t="shared" si="2"/>
        <v>23</v>
      </c>
    </row>
    <row r="196" spans="6:8" x14ac:dyDescent="0.3">
      <c r="F196" t="s">
        <v>290</v>
      </c>
      <c r="G196" t="s">
        <v>291</v>
      </c>
      <c r="H196">
        <f t="shared" si="2"/>
        <v>24</v>
      </c>
    </row>
    <row r="197" spans="6:8" x14ac:dyDescent="0.3">
      <c r="F197" t="s">
        <v>292</v>
      </c>
      <c r="G197" t="s">
        <v>293</v>
      </c>
      <c r="H197">
        <f t="shared" ref="H197:H231" si="3">LEN(F197)</f>
        <v>27</v>
      </c>
    </row>
    <row r="198" spans="6:8" x14ac:dyDescent="0.3">
      <c r="F198" t="s">
        <v>147</v>
      </c>
      <c r="G198" t="s">
        <v>148</v>
      </c>
      <c r="H198">
        <f t="shared" si="3"/>
        <v>40</v>
      </c>
    </row>
    <row r="199" spans="6:8" x14ac:dyDescent="0.3">
      <c r="F199" t="s">
        <v>295</v>
      </c>
      <c r="G199" t="s">
        <v>296</v>
      </c>
      <c r="H199">
        <f t="shared" si="3"/>
        <v>26</v>
      </c>
    </row>
    <row r="200" spans="6:8" x14ac:dyDescent="0.3">
      <c r="F200" t="s">
        <v>297</v>
      </c>
      <c r="G200" t="s">
        <v>298</v>
      </c>
      <c r="H200">
        <f t="shared" si="3"/>
        <v>29</v>
      </c>
    </row>
    <row r="201" spans="6:8" x14ac:dyDescent="0.3">
      <c r="F201" t="s">
        <v>86</v>
      </c>
      <c r="G201" t="s">
        <v>87</v>
      </c>
      <c r="H201">
        <f t="shared" si="3"/>
        <v>57</v>
      </c>
    </row>
    <row r="202" spans="6:8" x14ac:dyDescent="0.3">
      <c r="F202" t="s">
        <v>299</v>
      </c>
      <c r="G202" t="s">
        <v>300</v>
      </c>
      <c r="H202">
        <f t="shared" si="3"/>
        <v>24</v>
      </c>
    </row>
    <row r="203" spans="6:8" x14ac:dyDescent="0.3">
      <c r="F203" t="s">
        <v>134</v>
      </c>
      <c r="G203" t="s">
        <v>135</v>
      </c>
      <c r="H203">
        <f t="shared" si="3"/>
        <v>48</v>
      </c>
    </row>
    <row r="204" spans="6:8" x14ac:dyDescent="0.3">
      <c r="F204" t="s">
        <v>111</v>
      </c>
      <c r="G204" t="s">
        <v>112</v>
      </c>
      <c r="H204">
        <f t="shared" si="3"/>
        <v>48</v>
      </c>
    </row>
    <row r="205" spans="6:8" x14ac:dyDescent="0.3">
      <c r="F205" t="s">
        <v>301</v>
      </c>
      <c r="G205" t="s">
        <v>302</v>
      </c>
      <c r="H205">
        <f t="shared" si="3"/>
        <v>26</v>
      </c>
    </row>
    <row r="206" spans="6:8" x14ac:dyDescent="0.3">
      <c r="F206" t="s">
        <v>303</v>
      </c>
      <c r="G206" t="s">
        <v>304</v>
      </c>
      <c r="H206">
        <f t="shared" si="3"/>
        <v>25</v>
      </c>
    </row>
    <row r="207" spans="6:8" x14ac:dyDescent="0.3">
      <c r="F207" t="s">
        <v>142</v>
      </c>
      <c r="G207" t="s">
        <v>143</v>
      </c>
      <c r="H207">
        <f t="shared" si="3"/>
        <v>37</v>
      </c>
    </row>
    <row r="208" spans="6:8" x14ac:dyDescent="0.3">
      <c r="F208" t="s">
        <v>305</v>
      </c>
      <c r="G208" t="s">
        <v>306</v>
      </c>
      <c r="H208">
        <f t="shared" si="3"/>
        <v>35</v>
      </c>
    </row>
    <row r="209" spans="6:8" x14ac:dyDescent="0.3">
      <c r="F209" t="s">
        <v>307</v>
      </c>
      <c r="G209" t="s">
        <v>308</v>
      </c>
      <c r="H209">
        <f t="shared" si="3"/>
        <v>25</v>
      </c>
    </row>
    <row r="210" spans="6:8" x14ac:dyDescent="0.3">
      <c r="F210" t="s">
        <v>309</v>
      </c>
      <c r="G210" t="s">
        <v>310</v>
      </c>
      <c r="H210">
        <f t="shared" si="3"/>
        <v>24</v>
      </c>
    </row>
    <row r="211" spans="6:8" x14ac:dyDescent="0.3">
      <c r="F211" t="s">
        <v>311</v>
      </c>
      <c r="G211" t="s">
        <v>312</v>
      </c>
      <c r="H211">
        <f t="shared" si="3"/>
        <v>25</v>
      </c>
    </row>
    <row r="212" spans="6:8" x14ac:dyDescent="0.3">
      <c r="F212" t="s">
        <v>313</v>
      </c>
      <c r="G212" t="s">
        <v>314</v>
      </c>
      <c r="H212">
        <f t="shared" si="3"/>
        <v>25</v>
      </c>
    </row>
    <row r="213" spans="6:8" x14ac:dyDescent="0.3">
      <c r="F213" t="s">
        <v>315</v>
      </c>
      <c r="G213" t="s">
        <v>316</v>
      </c>
      <c r="H213">
        <f t="shared" si="3"/>
        <v>31</v>
      </c>
    </row>
    <row r="214" spans="6:8" x14ac:dyDescent="0.3">
      <c r="F214" t="s">
        <v>173</v>
      </c>
      <c r="G214" t="s">
        <v>174</v>
      </c>
      <c r="H214">
        <f t="shared" si="3"/>
        <v>51</v>
      </c>
    </row>
    <row r="215" spans="6:8" x14ac:dyDescent="0.3">
      <c r="F215" t="s">
        <v>317</v>
      </c>
      <c r="G215" t="s">
        <v>318</v>
      </c>
      <c r="H215">
        <f t="shared" si="3"/>
        <v>22</v>
      </c>
    </row>
    <row r="216" spans="6:8" x14ac:dyDescent="0.3">
      <c r="F216" t="s">
        <v>92</v>
      </c>
      <c r="G216" t="s">
        <v>93</v>
      </c>
      <c r="H216">
        <f t="shared" si="3"/>
        <v>42</v>
      </c>
    </row>
    <row r="217" spans="6:8" x14ac:dyDescent="0.3">
      <c r="F217" t="s">
        <v>319</v>
      </c>
      <c r="G217" t="s">
        <v>93</v>
      </c>
      <c r="H217">
        <f t="shared" si="3"/>
        <v>26</v>
      </c>
    </row>
    <row r="218" spans="6:8" x14ac:dyDescent="0.3">
      <c r="F218" t="s">
        <v>320</v>
      </c>
      <c r="G218" t="s">
        <v>321</v>
      </c>
      <c r="H218">
        <f t="shared" si="3"/>
        <v>33</v>
      </c>
    </row>
    <row r="219" spans="6:8" x14ac:dyDescent="0.3">
      <c r="F219" t="s">
        <v>323</v>
      </c>
      <c r="G219" t="s">
        <v>324</v>
      </c>
      <c r="H219">
        <f t="shared" si="3"/>
        <v>24</v>
      </c>
    </row>
    <row r="220" spans="6:8" x14ac:dyDescent="0.3">
      <c r="F220" t="s">
        <v>325</v>
      </c>
      <c r="G220" t="s">
        <v>326</v>
      </c>
      <c r="H220">
        <f t="shared" si="3"/>
        <v>23</v>
      </c>
    </row>
    <row r="221" spans="6:8" x14ac:dyDescent="0.3">
      <c r="F221" t="s">
        <v>327</v>
      </c>
      <c r="G221" t="s">
        <v>328</v>
      </c>
      <c r="H221">
        <f t="shared" si="3"/>
        <v>27</v>
      </c>
    </row>
    <row r="222" spans="6:8" x14ac:dyDescent="0.3">
      <c r="F222" t="s">
        <v>329</v>
      </c>
      <c r="G222" t="s">
        <v>330</v>
      </c>
      <c r="H222">
        <f t="shared" si="3"/>
        <v>24</v>
      </c>
    </row>
    <row r="223" spans="6:8" x14ac:dyDescent="0.3">
      <c r="F223" t="s">
        <v>331</v>
      </c>
      <c r="G223" t="s">
        <v>332</v>
      </c>
      <c r="H223">
        <f t="shared" si="3"/>
        <v>24</v>
      </c>
    </row>
    <row r="224" spans="6:8" x14ac:dyDescent="0.3">
      <c r="F224" t="s">
        <v>333</v>
      </c>
      <c r="G224" t="s">
        <v>334</v>
      </c>
      <c r="H224">
        <f t="shared" si="3"/>
        <v>24</v>
      </c>
    </row>
    <row r="225" spans="6:8" x14ac:dyDescent="0.3">
      <c r="F225" t="s">
        <v>129</v>
      </c>
      <c r="G225" t="s">
        <v>130</v>
      </c>
      <c r="H225">
        <f t="shared" si="3"/>
        <v>42</v>
      </c>
    </row>
    <row r="226" spans="6:8" x14ac:dyDescent="0.3">
      <c r="F226" t="s">
        <v>355</v>
      </c>
      <c r="G226" t="s">
        <v>356</v>
      </c>
      <c r="H226">
        <f t="shared" si="3"/>
        <v>36</v>
      </c>
    </row>
    <row r="227" spans="6:8" x14ac:dyDescent="0.3">
      <c r="F227" t="s">
        <v>335</v>
      </c>
      <c r="G227" t="s">
        <v>336</v>
      </c>
      <c r="H227">
        <f t="shared" si="3"/>
        <v>24</v>
      </c>
    </row>
    <row r="228" spans="6:8" x14ac:dyDescent="0.3">
      <c r="F228" t="s">
        <v>337</v>
      </c>
      <c r="G228" t="s">
        <v>338</v>
      </c>
      <c r="H228">
        <f t="shared" si="3"/>
        <v>32</v>
      </c>
    </row>
    <row r="229" spans="6:8" x14ac:dyDescent="0.3">
      <c r="F229" t="s">
        <v>151</v>
      </c>
      <c r="G229" t="s">
        <v>152</v>
      </c>
      <c r="H229">
        <f t="shared" si="3"/>
        <v>40</v>
      </c>
    </row>
    <row r="230" spans="6:8" x14ac:dyDescent="0.3">
      <c r="F230" t="s">
        <v>339</v>
      </c>
      <c r="G230" t="s">
        <v>340</v>
      </c>
      <c r="H230">
        <f t="shared" si="3"/>
        <v>25</v>
      </c>
    </row>
    <row r="231" spans="6:8" x14ac:dyDescent="0.3">
      <c r="F231" t="s">
        <v>362</v>
      </c>
      <c r="H231">
        <f t="shared" si="3"/>
        <v>13</v>
      </c>
    </row>
  </sheetData>
  <autoFilter ref="F3:H231" xr:uid="{331E7B6A-977E-40F9-81CA-E90F18CDC9FE}"/>
  <sortState xmlns:xlrd2="http://schemas.microsoft.com/office/spreadsheetml/2017/richdata2" ref="F4:G231">
    <sortCondition ref="G4:G231"/>
    <sortCondition ref="F4:F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ANEXA 1 ELEVI ROMI PE NIV. INV.</vt:lpstr>
      <vt:lpstr>ANEXA2 -PROGRAME </vt:lpstr>
      <vt:lpstr>ANEXA 3 - BURSE SCOLARE</vt:lpstr>
      <vt:lpstr>ANEXA 4 ACȚIUNI</vt:lpstr>
      <vt:lpstr>ANEXA 5 SIT. ABANDONULUI ȘCOLAR</vt:lpstr>
      <vt:lpstr>ANEXA 6 ELEVI CARE BENEF DE SUP</vt:lpstr>
      <vt:lpstr>DATE</vt:lpstr>
      <vt:lpstr>DASINU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Cristian Pîrvulescu</cp:lastModifiedBy>
  <dcterms:created xsi:type="dcterms:W3CDTF">2015-06-05T18:19:34Z</dcterms:created>
  <dcterms:modified xsi:type="dcterms:W3CDTF">2025-05-21T14:00:11Z</dcterms:modified>
</cp:coreProperties>
</file>